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Louis R\Desktop\IDS119\"/>
    </mc:Choice>
  </mc:AlternateContent>
  <xr:revisionPtr revIDLastSave="0" documentId="13_ncr:1_{1559C2F7-66C7-4D15-8B2D-0697EF2F6C13}" xr6:coauthVersionLast="46" xr6:coauthVersionMax="47" xr10:uidLastSave="{00000000-0000-0000-0000-000000000000}"/>
  <bookViews>
    <workbookView xWindow="-110" yWindow="-110" windowWidth="21820" windowHeight="14020" tabRatio="811" xr2:uid="{00000000-000D-0000-FFFF-FFFF00000000}"/>
  </bookViews>
  <sheets>
    <sheet name="Mode d'emploi" sheetId="8" r:id="rId1"/>
    <sheet name="Evaluation" sheetId="9" r:id="rId2"/>
    <sheet name="Résultats globaux" sheetId="10" r:id="rId3"/>
    <sheet name="Cartographie des processus" sheetId="17" r:id="rId4"/>
    <sheet name="Planning de suivi" sheetId="16" r:id="rId5"/>
    <sheet name="Déclaration ISO 17050" sheetId="6" r:id="rId6"/>
    <sheet name="Utilitaires" sheetId="11" state="hidden" r:id="rId7"/>
  </sheets>
  <definedNames>
    <definedName name="_xlnm._FilterDatabase" localSheetId="0" hidden="1">'Mode d''emploi'!#REF!</definedName>
    <definedName name="_xlnm._FilterDatabase" localSheetId="4" hidden="1">'Planning de suivi'!$A$16:$L$23</definedName>
    <definedName name="Choix_de__VÉRACITÉ" localSheetId="6">Utilitaires!$A$3:$A$7</definedName>
    <definedName name="Choix_de__VÉRACITÉ">#REF!</definedName>
    <definedName name="_xlnm.Print_Titles" localSheetId="3">'Cartographie des processus'!$1:$11</definedName>
    <definedName name="_xlnm.Print_Titles" localSheetId="1">Evaluation!$11:$11</definedName>
    <definedName name="_xlnm.Print_Titles" localSheetId="4">'Planning de suivi'!$1:$11</definedName>
    <definedName name="_xlnm.Print_Titles" localSheetId="2">'Résultats globaux'!$2:$11</definedName>
    <definedName name="liste" localSheetId="6">Utilitaires!$A$2:$A$7</definedName>
    <definedName name="liste">#REF!</definedName>
    <definedName name="_xlnm.Print_Area" localSheetId="3">'Cartographie des processus'!$A$1:$L$36</definedName>
    <definedName name="_xlnm.Print_Area" localSheetId="5">'Déclaration ISO 17050'!$A$1:$F$47</definedName>
    <definedName name="_xlnm.Print_Area" localSheetId="1">Evaluation!$A$1:$G$64</definedName>
    <definedName name="_xlnm.Print_Area" localSheetId="0">'Mode d''emploi'!$A$1:$I$36</definedName>
    <definedName name="_xlnm.Print_Area" localSheetId="4">'Planning de suivi'!$A$1:$L$39</definedName>
    <definedName name="_xlnm.Print_Area" localSheetId="2">'Résultats globaux'!$A$1:$H$24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4" i="9" l="1"/>
  <c r="D41" i="9"/>
  <c r="D29" i="9"/>
  <c r="C54" i="9"/>
  <c r="C41" i="9"/>
  <c r="C29" i="9"/>
  <c r="C15" i="11"/>
  <c r="C12" i="9"/>
  <c r="D53" i="9"/>
  <c r="D52" i="9"/>
  <c r="C52" i="9"/>
  <c r="E52" i="9"/>
  <c r="A2" i="11"/>
  <c r="A3" i="11"/>
  <c r="A4" i="11"/>
  <c r="A5" i="11"/>
  <c r="B3" i="11"/>
  <c r="F30" i="8"/>
  <c r="D31" i="8"/>
  <c r="C3" i="11"/>
  <c r="B4" i="11"/>
  <c r="C4" i="11"/>
  <c r="B5" i="11"/>
  <c r="C5" i="11"/>
  <c r="A6" i="11"/>
  <c r="B6" i="11"/>
  <c r="F32" i="8"/>
  <c r="D32" i="8"/>
  <c r="C6" i="11"/>
  <c r="A7" i="11"/>
  <c r="B7" i="11"/>
  <c r="F33" i="8"/>
  <c r="D33" i="8"/>
  <c r="C7" i="11"/>
  <c r="A8" i="11"/>
  <c r="B8" i="11"/>
  <c r="F34" i="8"/>
  <c r="D34" i="8"/>
  <c r="C8" i="11"/>
  <c r="A9" i="11"/>
  <c r="B9" i="11"/>
  <c r="C9" i="11"/>
  <c r="D26" i="9"/>
  <c r="D28" i="9"/>
  <c r="D24" i="9"/>
  <c r="D31" i="9"/>
  <c r="D43" i="9"/>
  <c r="D56" i="9"/>
  <c r="D23" i="9"/>
  <c r="C47" i="11"/>
  <c r="A16" i="9"/>
  <c r="A18" i="9"/>
  <c r="A20" i="9"/>
  <c r="A22" i="9"/>
  <c r="A26" i="9"/>
  <c r="A28" i="9"/>
  <c r="A31" i="9"/>
  <c r="A33" i="9"/>
  <c r="A35" i="9"/>
  <c r="A36" i="9"/>
  <c r="A37" i="9"/>
  <c r="A38" i="9"/>
  <c r="A40" i="9"/>
  <c r="D49" i="11"/>
  <c r="A43" i="9"/>
  <c r="A45" i="9"/>
  <c r="A47" i="9"/>
  <c r="A49" i="9"/>
  <c r="A51" i="9"/>
  <c r="D50" i="11"/>
  <c r="E2" i="11"/>
  <c r="E3" i="11"/>
  <c r="E4" i="11"/>
  <c r="E5" i="11"/>
  <c r="E6" i="11"/>
  <c r="E7" i="11"/>
  <c r="E8" i="11"/>
  <c r="E9" i="11"/>
  <c r="E11" i="11"/>
  <c r="G23" i="9"/>
  <c r="F47" i="11"/>
  <c r="B47" i="11"/>
  <c r="I47" i="11"/>
  <c r="A14" i="10"/>
  <c r="D16" i="9"/>
  <c r="D15" i="9"/>
  <c r="D43" i="11"/>
  <c r="C15" i="9"/>
  <c r="D18" i="9"/>
  <c r="D17" i="9"/>
  <c r="D44" i="11"/>
  <c r="C17" i="9"/>
  <c r="D20" i="9"/>
  <c r="D19" i="9"/>
  <c r="D45" i="11"/>
  <c r="C19" i="9"/>
  <c r="D22" i="9"/>
  <c r="D21" i="9"/>
  <c r="D46" i="11"/>
  <c r="C21" i="9"/>
  <c r="D48" i="11"/>
  <c r="C24" i="9"/>
  <c r="E24" i="10"/>
  <c r="D14" i="9"/>
  <c r="C42" i="11"/>
  <c r="D2" i="11"/>
  <c r="D3" i="11"/>
  <c r="D4" i="11"/>
  <c r="D5" i="11"/>
  <c r="D6" i="11"/>
  <c r="D7" i="11"/>
  <c r="D8" i="11"/>
  <c r="D9" i="11"/>
  <c r="D11" i="11"/>
  <c r="G14" i="9"/>
  <c r="F42" i="11"/>
  <c r="B42" i="11"/>
  <c r="I42" i="11"/>
  <c r="A13" i="10"/>
  <c r="C18" i="11"/>
  <c r="A19" i="11"/>
  <c r="C19" i="11"/>
  <c r="A20" i="11"/>
  <c r="C20" i="11"/>
  <c r="A21" i="11"/>
  <c r="C21" i="11"/>
  <c r="A22" i="11"/>
  <c r="C22" i="11"/>
  <c r="C23" i="11"/>
  <c r="B22" i="11"/>
  <c r="E14" i="9"/>
  <c r="D13" i="9"/>
  <c r="G13" i="9"/>
  <c r="E13" i="9"/>
  <c r="F2" i="11"/>
  <c r="F3" i="11"/>
  <c r="F4" i="11"/>
  <c r="F5" i="11"/>
  <c r="F6" i="11"/>
  <c r="F7" i="11"/>
  <c r="F8" i="11"/>
  <c r="F9" i="11"/>
  <c r="F11" i="11"/>
  <c r="F10" i="11"/>
  <c r="B41" i="11"/>
  <c r="D13" i="6"/>
  <c r="C41" i="11"/>
  <c r="E13" i="6"/>
  <c r="F41" i="11"/>
  <c r="F13" i="6"/>
  <c r="A40" i="11"/>
  <c r="A41" i="11"/>
  <c r="I41" i="11"/>
  <c r="G41" i="11"/>
  <c r="C52" i="11"/>
  <c r="F52" i="11"/>
  <c r="G52" i="11"/>
  <c r="C51" i="11"/>
  <c r="F51" i="11"/>
  <c r="G51" i="11"/>
  <c r="C50" i="11"/>
  <c r="F50" i="11"/>
  <c r="G50" i="11"/>
  <c r="C49" i="11"/>
  <c r="F49" i="11"/>
  <c r="G49" i="11"/>
  <c r="C48" i="11"/>
  <c r="F48" i="11"/>
  <c r="G48" i="11"/>
  <c r="G47" i="11"/>
  <c r="C46" i="11"/>
  <c r="F46" i="11"/>
  <c r="G46" i="11"/>
  <c r="C45" i="11"/>
  <c r="F45" i="11"/>
  <c r="G45" i="11"/>
  <c r="C44" i="11"/>
  <c r="F44" i="11"/>
  <c r="G44" i="11"/>
  <c r="C43" i="11"/>
  <c r="F43" i="11"/>
  <c r="G43" i="11"/>
  <c r="G42" i="11"/>
  <c r="E24" i="6"/>
  <c r="F24" i="6"/>
  <c r="E23" i="6"/>
  <c r="F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A26" i="6"/>
  <c r="A27" i="6"/>
  <c r="F25" i="6"/>
  <c r="E25" i="6"/>
  <c r="D25" i="6"/>
  <c r="C25" i="6"/>
  <c r="B25" i="6"/>
  <c r="B52" i="11"/>
  <c r="B24" i="6"/>
  <c r="B51" i="11"/>
  <c r="B23" i="6"/>
  <c r="B50" i="11"/>
  <c r="B22" i="6"/>
  <c r="B49" i="11"/>
  <c r="B21" i="6"/>
  <c r="B48" i="11"/>
  <c r="B20" i="6"/>
  <c r="B19" i="6"/>
  <c r="B46" i="11"/>
  <c r="B18" i="6"/>
  <c r="B45" i="11"/>
  <c r="B17" i="6"/>
  <c r="B44" i="11"/>
  <c r="B16" i="6"/>
  <c r="B43" i="11"/>
  <c r="B15" i="6"/>
  <c r="B14" i="6"/>
  <c r="D5" i="6"/>
  <c r="A1" i="16"/>
  <c r="C36" i="16"/>
  <c r="C32" i="16"/>
  <c r="C28" i="16"/>
  <c r="C24" i="16"/>
  <c r="C20" i="16"/>
  <c r="C16" i="16"/>
  <c r="I52" i="11"/>
  <c r="I51" i="11"/>
  <c r="I50" i="11"/>
  <c r="I49" i="11"/>
  <c r="I48" i="11"/>
  <c r="I46" i="11"/>
  <c r="I45" i="11"/>
  <c r="I44" i="11"/>
  <c r="I43" i="11"/>
  <c r="F13" i="10"/>
  <c r="A12" i="9"/>
  <c r="F14" i="10"/>
  <c r="A1" i="9"/>
  <c r="A1" i="10"/>
  <c r="B3" i="10"/>
  <c r="B3" i="9"/>
  <c r="E15" i="11"/>
  <c r="G12" i="9"/>
  <c r="C7" i="10"/>
  <c r="C7" i="17"/>
  <c r="E17" i="11"/>
  <c r="E18" i="11"/>
  <c r="E19" i="11"/>
  <c r="E20" i="11"/>
  <c r="E21" i="11"/>
  <c r="E22" i="11"/>
  <c r="E23" i="11"/>
  <c r="D45" i="9"/>
  <c r="D47" i="9"/>
  <c r="D49" i="9"/>
  <c r="D51" i="9"/>
  <c r="B17" i="11"/>
  <c r="B21" i="11"/>
  <c r="B19" i="11"/>
  <c r="C17" i="11"/>
  <c r="B18" i="11"/>
  <c r="B20" i="11"/>
  <c r="E41" i="9"/>
  <c r="E54" i="9"/>
  <c r="E29" i="9"/>
  <c r="E24" i="9"/>
  <c r="E26" i="9"/>
  <c r="E23" i="9"/>
  <c r="A53" i="9"/>
  <c r="A56" i="9"/>
  <c r="A58" i="9"/>
  <c r="A60" i="9"/>
  <c r="A62" i="9"/>
  <c r="A64" i="9"/>
  <c r="D52" i="11"/>
  <c r="D51" i="11"/>
  <c r="E42" i="11"/>
  <c r="E47" i="11"/>
  <c r="H47" i="11"/>
  <c r="H42" i="11"/>
  <c r="H53" i="11"/>
  <c r="E53" i="11"/>
  <c r="D42" i="11"/>
  <c r="D53" i="11"/>
  <c r="A52" i="11"/>
  <c r="A51" i="11"/>
  <c r="A50" i="11"/>
  <c r="D33" i="9"/>
  <c r="D35" i="9"/>
  <c r="D36" i="9"/>
  <c r="D37" i="9"/>
  <c r="D38" i="9"/>
  <c r="D40" i="9"/>
  <c r="A49" i="11"/>
  <c r="A48" i="11"/>
  <c r="E38" i="9"/>
  <c r="E37" i="9"/>
  <c r="E36" i="9"/>
  <c r="E64" i="9"/>
  <c r="D64" i="9"/>
  <c r="E62" i="9"/>
  <c r="D62" i="9"/>
  <c r="E60" i="9"/>
  <c r="D60" i="9"/>
  <c r="E58" i="9"/>
  <c r="D58" i="9"/>
  <c r="E56" i="9"/>
  <c r="E53" i="9"/>
  <c r="E51" i="9"/>
  <c r="E49" i="9"/>
  <c r="E47" i="9"/>
  <c r="E45" i="9"/>
  <c r="E43" i="9"/>
  <c r="E40" i="9"/>
  <c r="E35" i="9"/>
  <c r="E33" i="9"/>
  <c r="D1" i="11"/>
  <c r="A2" i="16"/>
  <c r="A2" i="17"/>
  <c r="D45" i="6"/>
  <c r="L1" i="16"/>
  <c r="C9" i="10"/>
  <c r="C9" i="16"/>
  <c r="C8" i="10"/>
  <c r="C8" i="16"/>
  <c r="C7" i="16"/>
  <c r="C6" i="10"/>
  <c r="C6" i="16"/>
  <c r="C9" i="17"/>
  <c r="C8" i="17"/>
  <c r="C6" i="17"/>
  <c r="F10" i="10"/>
  <c r="F9" i="10"/>
  <c r="F8" i="10"/>
  <c r="F7" i="10"/>
  <c r="F6" i="10"/>
  <c r="L1" i="17"/>
  <c r="B34" i="11"/>
  <c r="B32" i="11"/>
  <c r="B30" i="11"/>
  <c r="F27" i="6"/>
  <c r="F26" i="6"/>
  <c r="E27" i="6"/>
  <c r="E26" i="6"/>
  <c r="D27" i="6"/>
  <c r="D26" i="6"/>
  <c r="C27" i="6"/>
  <c r="C26" i="6"/>
  <c r="B27" i="6"/>
  <c r="B26" i="6"/>
  <c r="E10" i="10"/>
  <c r="E9" i="10"/>
  <c r="E8" i="10"/>
  <c r="E6" i="10"/>
  <c r="B37" i="11"/>
  <c r="B36" i="11"/>
  <c r="B35" i="11"/>
  <c r="B33" i="11"/>
  <c r="B31" i="11"/>
  <c r="B29" i="11"/>
  <c r="B28" i="11"/>
  <c r="B27" i="11"/>
  <c r="H1" i="10"/>
  <c r="G1" i="9"/>
  <c r="E15" i="9"/>
  <c r="E17" i="9"/>
  <c r="E19" i="9"/>
  <c r="E21" i="9"/>
  <c r="E31" i="9"/>
  <c r="E28" i="9"/>
  <c r="E22" i="9"/>
  <c r="E20" i="9"/>
  <c r="E18" i="9"/>
  <c r="E16" i="9"/>
  <c r="G17" i="11"/>
  <c r="A7" i="10"/>
  <c r="A6" i="10"/>
  <c r="A2" i="10"/>
  <c r="E1" i="11"/>
  <c r="A47" i="11"/>
  <c r="A46" i="11"/>
  <c r="A45" i="11"/>
  <c r="A44" i="11"/>
  <c r="A43" i="11"/>
  <c r="A42" i="11"/>
  <c r="F22" i="11"/>
  <c r="F21" i="11"/>
  <c r="F20" i="11"/>
  <c r="F19" i="11"/>
  <c r="F18" i="11"/>
  <c r="F17" i="11"/>
  <c r="B15" i="11"/>
  <c r="E10" i="11"/>
  <c r="D10" i="11"/>
  <c r="G9" i="11"/>
  <c r="G8" i="11"/>
  <c r="G7" i="11"/>
  <c r="G6" i="11"/>
  <c r="G5" i="11"/>
  <c r="G4" i="11"/>
  <c r="G3" i="11"/>
  <c r="C5" i="9"/>
  <c r="A5" i="9"/>
  <c r="C4" i="9"/>
  <c r="A2" i="9"/>
  <c r="D43" i="6"/>
  <c r="D42" i="6"/>
  <c r="D39" i="6"/>
  <c r="D37" i="6"/>
  <c r="A8" i="6"/>
  <c r="A5" i="6"/>
  <c r="H3" i="11"/>
  <c r="H4" i="11"/>
  <c r="H5" i="11"/>
  <c r="H6" i="11"/>
  <c r="H7" i="11"/>
  <c r="H8" i="11"/>
  <c r="H9" i="11"/>
  <c r="D21" i="11"/>
  <c r="H17" i="11"/>
  <c r="G18" i="11"/>
  <c r="D20" i="11"/>
  <c r="H18" i="11"/>
  <c r="G19" i="11"/>
  <c r="D19" i="11"/>
  <c r="H19" i="11"/>
  <c r="G20" i="11"/>
  <c r="D22" i="11"/>
  <c r="H20" i="11"/>
  <c r="G21" i="11"/>
  <c r="D18" i="11"/>
  <c r="H21" i="11"/>
  <c r="G22" i="11"/>
  <c r="D17" i="11"/>
  <c r="H22" i="11"/>
</calcChain>
</file>

<file path=xl/sharedStrings.xml><?xml version="1.0" encoding="utf-8"?>
<sst xmlns="http://schemas.openxmlformats.org/spreadsheetml/2006/main" count="554" uniqueCount="319">
  <si>
    <t>Enregistrement qualité :  A4 100% vertical</t>
  </si>
  <si>
    <r>
      <rPr>
        <b/>
        <i/>
        <sz val="6"/>
        <color rgb="FF0000FF"/>
        <rFont val="Arial"/>
        <family val="2"/>
      </rPr>
      <t xml:space="preserve">Attention : </t>
    </r>
    <r>
      <rPr>
        <i/>
        <sz val="6"/>
        <color rgb="FF0000FF"/>
        <rFont val="Arial"/>
        <family val="2"/>
      </rPr>
      <t>Seules les cases blanches écrites en bleu peuvent être modifiées par l’utilisateur. Cela concerne toutes les parties de l’outil</t>
    </r>
  </si>
  <si>
    <t>Etablissement :</t>
  </si>
  <si>
    <t>Nom de l'établissement</t>
    <phoneticPr fontId="27" type="noConversion"/>
  </si>
  <si>
    <t xml:space="preserve"> Responsable et Fonction : </t>
  </si>
  <si>
    <t>NOM, Prénom et Fonction du Responsable</t>
  </si>
  <si>
    <t xml:space="preserve"> Coordonnées :</t>
  </si>
  <si>
    <t>MODE D'EMPLOI</t>
  </si>
  <si>
    <t>{Mode d'emploi} :</t>
  </si>
  <si>
    <t>* Saisie de métadonnées, présentation de l'outil et des échelles d'évaluation utilisées avec leurs seuils paramétrables</t>
  </si>
  <si>
    <t>{Evaluation} :</t>
  </si>
  <si>
    <t>{Résultats globaux} :</t>
  </si>
  <si>
    <t xml:space="preserve">* Tableaux de bord de l'évaluation sur les processus avec histogrammes, graphiques de synthèse et zones d'élaboration des plans d'amélioration </t>
  </si>
  <si>
    <t>{Cartographie des processus} :</t>
  </si>
  <si>
    <t>{Déclarations ISO 17050} :</t>
  </si>
  <si>
    <t>ECHELLES D'ÉVALUATION</t>
  </si>
  <si>
    <t>Non Applicable</t>
  </si>
  <si>
    <t>NA</t>
  </si>
  <si>
    <t xml:space="preserve"> </t>
  </si>
  <si>
    <t>Non Concerné</t>
  </si>
  <si>
    <t>déclaration  NC  - ne concerne pas l'exploitant (à justifier)</t>
  </si>
  <si>
    <t>Faux Unanime</t>
    <phoneticPr fontId="27" type="noConversion"/>
  </si>
  <si>
    <t>Insuffisant</t>
  </si>
  <si>
    <t>Faux </t>
    <phoneticPr fontId="27" type="noConversion"/>
  </si>
  <si>
    <t>Plutôt Faux</t>
    <phoneticPr fontId="27" type="noConversion"/>
  </si>
  <si>
    <t>Informel</t>
  </si>
  <si>
    <t>Plutôt Vrai</t>
    <phoneticPr fontId="27" type="noConversion"/>
  </si>
  <si>
    <t>Probant</t>
  </si>
  <si>
    <t>Vrai </t>
    <phoneticPr fontId="27" type="noConversion"/>
  </si>
  <si>
    <t>Maîtrisé</t>
    <phoneticPr fontId="27" type="noConversion"/>
  </si>
  <si>
    <t>Vrai Prouvé</t>
    <phoneticPr fontId="27" type="noConversion"/>
  </si>
  <si>
    <t>Conforme</t>
    <phoneticPr fontId="27" type="noConversion"/>
  </si>
  <si>
    <r>
      <t xml:space="preserve">Vous pouvez modifier les </t>
    </r>
    <r>
      <rPr>
        <b/>
        <i/>
        <sz val="6"/>
        <color rgb="FF0432FF"/>
        <rFont val="Arial"/>
        <family val="2"/>
      </rPr>
      <t xml:space="preserve">"Taux Moyens Minimaux" </t>
    </r>
    <r>
      <rPr>
        <i/>
        <sz val="6"/>
        <color rgb="FF0432FF"/>
        <rFont val="Arial"/>
        <family val="2"/>
      </rPr>
      <t>(cellules blanches écrites en BLEU) : veillez à rester cohérents !...</t>
    </r>
  </si>
  <si>
    <t>Impression sur pages A4 100% en format horizontal</t>
  </si>
  <si>
    <t>Email :</t>
  </si>
  <si>
    <t>Réf.</t>
    <phoneticPr fontId="0" type="noConversion"/>
  </si>
  <si>
    <t>Critères d'exigence des articles de la norme</t>
  </si>
  <si>
    <t>Evaluations</t>
    <phoneticPr fontId="0" type="noConversion"/>
  </si>
  <si>
    <t>%</t>
  </si>
  <si>
    <t>Libellés des évaluations</t>
  </si>
  <si>
    <t>Références des documents, modes de preuve et commentaires</t>
  </si>
  <si>
    <t>...</t>
  </si>
  <si>
    <t>Généralités</t>
  </si>
  <si>
    <t>Art. 6</t>
  </si>
  <si>
    <t>6.1</t>
  </si>
  <si>
    <t>6.2</t>
  </si>
  <si>
    <t>6.3</t>
  </si>
  <si>
    <t>Art. 7</t>
  </si>
  <si>
    <t>7.2</t>
  </si>
  <si>
    <t>7.3</t>
  </si>
  <si>
    <t>7.4</t>
  </si>
  <si>
    <t>7.5</t>
  </si>
  <si>
    <t>…</t>
  </si>
  <si>
    <t>Informations sur l'Etablissement</t>
  </si>
  <si>
    <t>Informations sur l'autodiagnostic</t>
  </si>
  <si>
    <t>Animation :</t>
  </si>
  <si>
    <t>Télépphone :</t>
  </si>
  <si>
    <t>nb : en pointillés verts : seuil choisi pour la Déclaration ISO 17050</t>
  </si>
  <si>
    <t>DÉCISIONS : Plans d'action PRIORITAIRES</t>
    <phoneticPr fontId="0" type="noConversion"/>
  </si>
  <si>
    <t>Plan n°1 :</t>
  </si>
  <si>
    <t>Plan n°2 :</t>
  </si>
  <si>
    <t>Plan n°3 :</t>
  </si>
  <si>
    <t xml:space="preserve">Information sur l'établissement </t>
  </si>
  <si>
    <t>Information sur la cartographie</t>
  </si>
  <si>
    <r>
      <t xml:space="preserve">Etablissement </t>
    </r>
    <r>
      <rPr>
        <b/>
        <sz val="8"/>
        <color theme="0"/>
        <rFont val="ArialMT"/>
      </rPr>
      <t>：</t>
    </r>
  </si>
  <si>
    <r>
      <t>Date de l'élaboration</t>
    </r>
    <r>
      <rPr>
        <sz val="8"/>
        <color theme="0"/>
        <rFont val="ArialMT"/>
        <family val="2"/>
      </rPr>
      <t>：</t>
    </r>
  </si>
  <si>
    <t>Date de l'élaboration</t>
  </si>
  <si>
    <t>Signature du Responsable</t>
  </si>
  <si>
    <r>
      <t xml:space="preserve">Responsable et Fonction </t>
    </r>
    <r>
      <rPr>
        <sz val="8"/>
        <color theme="0"/>
        <rFont val="ArialMT"/>
        <family val="2"/>
      </rPr>
      <t>：</t>
    </r>
  </si>
  <si>
    <r>
      <t>Responsable</t>
    </r>
    <r>
      <rPr>
        <sz val="8"/>
        <color theme="0"/>
        <rFont val="ArialMT"/>
        <family val="2"/>
      </rPr>
      <t>：</t>
    </r>
  </si>
  <si>
    <t>NOM et Prénom</t>
  </si>
  <si>
    <r>
      <t>Email</t>
    </r>
    <r>
      <rPr>
        <sz val="8"/>
        <color theme="0"/>
        <rFont val="ArialMT"/>
        <family val="2"/>
      </rPr>
      <t>：</t>
    </r>
  </si>
  <si>
    <t>Email du responsible</t>
    <phoneticPr fontId="72" type="noConversion"/>
  </si>
  <si>
    <r>
      <t>Téléphone</t>
    </r>
    <r>
      <rPr>
        <sz val="8"/>
        <color theme="0"/>
        <rFont val="ArialMT"/>
        <family val="2"/>
      </rPr>
      <t>：</t>
    </r>
  </si>
  <si>
    <t>Téléphone du responsable</t>
  </si>
  <si>
    <r>
      <t>L'équipe d'élaboration</t>
    </r>
    <r>
      <rPr>
        <sz val="8"/>
        <color theme="0"/>
        <rFont val="ArialMT"/>
        <family val="2"/>
      </rPr>
      <t>：</t>
    </r>
  </si>
  <si>
    <t>NOMS et Prénoms des participants</t>
  </si>
  <si>
    <t>NB : ci-dessous, vous pouvez enlever cette proposition de "Cartographie des Processus" au profit de la vôtre (copiez-collez) - Modifiez ensuite la liste des "Choix"</t>
  </si>
  <si>
    <r>
      <t xml:space="preserve">Paramétrage des choix pour élaborer le "Planning de suivi des plans d'amélioration prioritaires" </t>
    </r>
    <r>
      <rPr>
        <i/>
        <sz val="12"/>
        <color theme="0"/>
        <rFont val="Arial"/>
        <family val="2"/>
      </rPr>
      <t>(modifiez selon vos besoins)</t>
    </r>
  </si>
  <si>
    <r>
      <t xml:space="preserve">Liste des </t>
    </r>
    <r>
      <rPr>
        <b/>
        <sz val="8"/>
        <color theme="4" tint="-0.499984740745262"/>
        <rFont val="Arial"/>
        <family val="2"/>
      </rPr>
      <t>"Processus"</t>
    </r>
    <r>
      <rPr>
        <sz val="8"/>
        <color theme="4" tint="-0.499984740745262"/>
        <rFont val="Arial"/>
        <family val="2"/>
      </rPr>
      <t xml:space="preserve">
(selon la cartographie ci-dessus)</t>
    </r>
  </si>
  <si>
    <r>
      <t xml:space="preserve">Liste des choix pour </t>
    </r>
    <r>
      <rPr>
        <b/>
        <sz val="8"/>
        <color theme="4" tint="-0.499984740745262"/>
        <rFont val="Arial"/>
        <family val="2"/>
      </rPr>
      <t xml:space="preserve">"Qui" 
</t>
    </r>
    <r>
      <rPr>
        <sz val="8"/>
        <color theme="4" tint="-0.499984740745262"/>
        <rFont val="Arial"/>
        <family val="2"/>
      </rPr>
      <t>(responsable de l'action)</t>
    </r>
  </si>
  <si>
    <r>
      <t>Liste des choix pour 
"</t>
    </r>
    <r>
      <rPr>
        <b/>
        <sz val="8"/>
        <color theme="4" tint="-0.499984740745262"/>
        <rFont val="Arial"/>
        <family val="2"/>
      </rPr>
      <t>Etat d'avancement</t>
    </r>
    <r>
      <rPr>
        <sz val="8"/>
        <color theme="4" tint="-0.499984740745262"/>
        <rFont val="Arial"/>
        <family val="2"/>
      </rPr>
      <t>"</t>
    </r>
  </si>
  <si>
    <t>Choisir "Processus"</t>
  </si>
  <si>
    <t>Choisir "Qui"</t>
  </si>
  <si>
    <t>Choisir "Etat"</t>
  </si>
  <si>
    <t>Responsable qualité</t>
  </si>
  <si>
    <t>A planifier</t>
  </si>
  <si>
    <t>En cours</t>
  </si>
  <si>
    <t>M3 Vigilance documentaire</t>
  </si>
  <si>
    <t>Clos</t>
  </si>
  <si>
    <t>M4 Planification</t>
  </si>
  <si>
    <t>Annulé</t>
  </si>
  <si>
    <t>Service informatique</t>
  </si>
  <si>
    <t>Service Infrastructure (Bâtiment)</t>
  </si>
  <si>
    <t>Service achats</t>
  </si>
  <si>
    <t>Planning de suivi des plans d'amélioration prioritaires</t>
  </si>
  <si>
    <t>Information sur le rétroplanning</t>
  </si>
  <si>
    <t>Email du responsable</t>
  </si>
  <si>
    <r>
      <t xml:space="preserve">PROCESSUS concerné
</t>
    </r>
    <r>
      <rPr>
        <sz val="8"/>
        <color theme="0"/>
        <rFont val="Arial"/>
        <family val="2"/>
      </rPr>
      <t>voir {Cartographie des processus}</t>
    </r>
  </si>
  <si>
    <r>
      <t xml:space="preserve">OBJECTIF à atteindre
</t>
    </r>
    <r>
      <rPr>
        <sz val="8"/>
        <color theme="0"/>
        <rFont val="Arial"/>
        <family val="2"/>
      </rPr>
      <t>(Critères mesurables de l'action)</t>
    </r>
  </si>
  <si>
    <r>
      <t xml:space="preserve">Responsable 
</t>
    </r>
    <r>
      <rPr>
        <sz val="8"/>
        <color theme="0"/>
        <rFont val="Arial"/>
        <family val="2"/>
      </rPr>
      <t>de l'objectif</t>
    </r>
  </si>
  <si>
    <r>
      <t xml:space="preserve">DATE </t>
    </r>
    <r>
      <rPr>
        <sz val="8"/>
        <color theme="0"/>
        <rFont val="Arial"/>
        <family val="2"/>
      </rPr>
      <t>début
(jj/mm/aaaa)</t>
    </r>
  </si>
  <si>
    <t>ETAT D'AVANCEMENT</t>
  </si>
  <si>
    <r>
      <t xml:space="preserve">DATE </t>
    </r>
    <r>
      <rPr>
        <sz val="8"/>
        <color theme="0"/>
        <rFont val="Arial"/>
        <family val="2"/>
      </rPr>
      <t>fin
(jj/mm/aaaa)</t>
    </r>
  </si>
  <si>
    <r>
      <t xml:space="preserve">COMMENTAIRES 
</t>
    </r>
    <r>
      <rPr>
        <sz val="8"/>
        <color theme="0"/>
        <rFont val="Arial"/>
        <family val="2"/>
      </rPr>
      <t>(REX, preuves documentaires)</t>
    </r>
  </si>
  <si>
    <t>...</t>
    <phoneticPr fontId="72" type="noConversion"/>
  </si>
  <si>
    <t>…</t>
    <phoneticPr fontId="72" type="noConversion"/>
  </si>
  <si>
    <t xml:space="preserve"> Fiche de déclaration de conformité par une première partie - norme ISO 17050</t>
    <phoneticPr fontId="0" type="noConversion"/>
  </si>
  <si>
    <t>Enregistrement qualité : impression sur 1 page A4 100% en vertical</t>
  </si>
  <si>
    <t xml:space="preserve">Déclaration de conformité selon la norme NF EN ISO 17050 Partie 1 : Exigences générales </t>
  </si>
  <si>
    <t>Évaluation de la conformité - Déclaration de conformité du fournisseur (NF EN ISO/CEI 17050-1)</t>
  </si>
  <si>
    <t>Date limite de validité de la déclaration :</t>
  </si>
  <si>
    <r>
      <t xml:space="preserve">Nous avons appliqué </t>
    </r>
    <r>
      <rPr>
        <b/>
        <sz val="8"/>
        <rFont val="Arial"/>
        <family val="2"/>
      </rPr>
      <t xml:space="preserve">la meilleure rigueur d'élaboration et d'analyse </t>
    </r>
    <r>
      <rPr>
        <sz val="8"/>
        <rFont val="Arial"/>
        <family val="2"/>
      </rPr>
      <t>(évaluation par plusieurs personnes compétentes) et nous avons respecté</t>
    </r>
    <r>
      <rPr>
        <b/>
        <sz val="8"/>
        <rFont val="Arial"/>
        <family val="2"/>
      </rPr>
      <t xml:space="preserve"> les règles d'éthique professionnelle</t>
    </r>
    <r>
      <rPr>
        <sz val="8"/>
        <rFont val="Arial"/>
        <family val="2"/>
      </rPr>
      <t xml:space="preserve"> (absence de conflits d'intérêt, respect des opinions, liberté des choix) pour parvenir aux résultats ci-dessous.</t>
    </r>
  </si>
  <si>
    <t>Tableau des résultats</t>
  </si>
  <si>
    <t>Seuil pour déclaration :</t>
  </si>
  <si>
    <t>Art.6</t>
  </si>
  <si>
    <t>Art.7</t>
  </si>
  <si>
    <t>Echelles utilisées</t>
  </si>
  <si>
    <t>Documents d'appui consultables associés à la déclaration ISO 17050</t>
  </si>
  <si>
    <t>Déclaration de conformité selon l'ISO 17050 Partie 2 : Documentation d'appui  (NF EN ISO/CEI 17050-2)</t>
  </si>
  <si>
    <t>Documents génériques</t>
  </si>
  <si>
    <t>Documents spécifiques</t>
  </si>
  <si>
    <t>Autre document d'appui : Mettre ici, et en noir, tout autre document d'appui éventuel pour cette déclaration</t>
  </si>
  <si>
    <t>Signataires</t>
  </si>
  <si>
    <t>NOM et Prénom de la personne indépendante</t>
  </si>
  <si>
    <t xml:space="preserve">Coordonnées professionnelles : </t>
  </si>
  <si>
    <t>Organisme de la personne indépendante</t>
  </si>
  <si>
    <t>Adresse de l'organisme</t>
  </si>
  <si>
    <t>Adresse complète de l'Exploitant</t>
  </si>
  <si>
    <t>Code postal - Ville - Pays</t>
  </si>
  <si>
    <t>Code postal - Ville - Pays de l'Exploitant</t>
  </si>
  <si>
    <t>Email : XXX</t>
  </si>
  <si>
    <t>Tél : XXX</t>
  </si>
  <si>
    <t>Date de la déclaration :</t>
  </si>
  <si>
    <t>Date de l'autodiagnostic :</t>
  </si>
  <si>
    <t>Signature :</t>
  </si>
  <si>
    <t>Taux</t>
  </si>
  <si>
    <t>Nb total de critères d'exigences</t>
  </si>
  <si>
    <t>Tracé de l'Histogramme 
(mis en ordre cohérent)</t>
  </si>
  <si>
    <t>Libellé du critère quand il sera choisi</t>
  </si>
  <si>
    <t>Libellés</t>
  </si>
  <si>
    <t>Valeurs</t>
  </si>
  <si>
    <t>Critères évalués :</t>
  </si>
  <si>
    <t>Total Critères :</t>
  </si>
  <si>
    <t>Utilisé pour les calculs de l'onglet {Evaluation}</t>
  </si>
  <si>
    <t>Nb de Sous-Articles</t>
  </si>
  <si>
    <t>Nb Articles</t>
  </si>
  <si>
    <t>Incomplet</t>
  </si>
  <si>
    <t>&lt; = Non évalués</t>
  </si>
  <si>
    <t>Tracé de l'Histogramme (ordre cohérent)</t>
  </si>
  <si>
    <r>
      <t xml:space="preserve">Utilisé pour  {Evaluation} : </t>
    </r>
    <r>
      <rPr>
        <b/>
        <sz val="10"/>
        <color rgb="FFFF0000"/>
        <rFont val="Arial"/>
        <family val="2"/>
      </rPr>
      <t>à classer par orde alphabétique</t>
    </r>
    <r>
      <rPr>
        <sz val="10"/>
        <rFont val="Arial"/>
        <family val="2"/>
      </rPr>
      <t xml:space="preserve"> de la colonne A pour les calculs</t>
    </r>
  </si>
  <si>
    <t>Tracer la moyenne : total ou 0</t>
  </si>
  <si>
    <t>Moyenne</t>
  </si>
  <si>
    <t>Conforme</t>
    <phoneticPr fontId="72" type="noConversion"/>
  </si>
  <si>
    <t>Maîtrisé</t>
    <phoneticPr fontId="72" type="noConversion"/>
  </si>
  <si>
    <t>&lt;= Total =&gt;</t>
  </si>
  <si>
    <t>Utilisé pour {Evaluation}</t>
  </si>
  <si>
    <t>limite de CONFORMITÉ</t>
  </si>
  <si>
    <t>Traçage dans les GRAPHES</t>
  </si>
  <si>
    <t>Nombre de critères</t>
  </si>
  <si>
    <t>Nb sous-articles en attente</t>
  </si>
  <si>
    <t>Libéllés</t>
  </si>
  <si>
    <t>Nb Articles en attente</t>
  </si>
  <si>
    <t>Libellés des ARTICLES</t>
  </si>
  <si>
    <t xml:space="preserve">Total : </t>
  </si>
  <si>
    <t>Référence unique de la déclaration ISO 17050 :</t>
    <phoneticPr fontId="27" type="noConversion"/>
  </si>
  <si>
    <t>"Management de la qualité - Satisfaction client - Ligne directrice relative à la surveillance et au mesurage"
Editions Afnor, www.afnor.org, novembre 2018</t>
  </si>
  <si>
    <t>* 24 critères synthétisant les exigences de la norme avec des modes de preuve ou commentaires pour expliciter les évaluations faites</t>
  </si>
  <si>
    <t xml:space="preserve">   Autodiagnostic selon la norme FD ISO 10004:2018</t>
  </si>
  <si>
    <t>Définition de la finalité et des objectifs</t>
  </si>
  <si>
    <t>Détermination du domaine d'application et de la fréquence</t>
  </si>
  <si>
    <t>Détermination des méthodes de mise en œuvre et des responsabilités</t>
  </si>
  <si>
    <t>6.4</t>
  </si>
  <si>
    <t>Affectation des ressources</t>
  </si>
  <si>
    <t>Fonctionnement</t>
  </si>
  <si>
    <t>Identification des attentes du client</t>
  </si>
  <si>
    <t>7.2.1</t>
  </si>
  <si>
    <t>Identification des clients</t>
  </si>
  <si>
    <t>7.2.2</t>
  </si>
  <si>
    <t>Détermination des attentes du client</t>
  </si>
  <si>
    <t>Recueil des données de satisfaction du client</t>
  </si>
  <si>
    <t>7.3.1</t>
  </si>
  <si>
    <t>7.3.2</t>
  </si>
  <si>
    <t>7.3.3</t>
  </si>
  <si>
    <t>7.3.4</t>
  </si>
  <si>
    <t>Identification et sélection des caractéristiques liées à la satisfaction du client</t>
  </si>
  <si>
    <t>Indicateurs indirects de la satisfaction du client</t>
  </si>
  <si>
    <t>Mesures directes de la satisfaction du client</t>
  </si>
  <si>
    <t>Planification, conception et développement</t>
  </si>
  <si>
    <t>7.4.2</t>
  </si>
  <si>
    <t>7.4.3</t>
  </si>
  <si>
    <t>7.4.4</t>
  </si>
  <si>
    <t>7.4.5</t>
  </si>
  <si>
    <t>7.4.6</t>
  </si>
  <si>
    <t>Préparation des données pour l'analyse</t>
  </si>
  <si>
    <t>Détermination de la méthode d'analyse</t>
  </si>
  <si>
    <t>Conduite de l'analyse</t>
  </si>
  <si>
    <t>Validation de l'analyse</t>
  </si>
  <si>
    <t>Compte rendu des résultats et recommandations</t>
  </si>
  <si>
    <t>7.6</t>
  </si>
  <si>
    <t>7.6.1</t>
  </si>
  <si>
    <t>7.6.2</t>
  </si>
  <si>
    <t>7.6.3</t>
  </si>
  <si>
    <t>7.6.4</t>
  </si>
  <si>
    <t>7.6.5</t>
  </si>
  <si>
    <t>Communication des informations relatives à la satisfaction du client</t>
  </si>
  <si>
    <t>Surveillance de la satisfaction du client</t>
  </si>
  <si>
    <t>Examen des clients sélectionnés et des données recueillies</t>
  </si>
  <si>
    <t>Examen des informations relatives à la satisfaction du client</t>
  </si>
  <si>
    <t>Surveillance des actions entreprises en réponse aux informations relatives à la satisfaction du client</t>
  </si>
  <si>
    <t>Evaluation de l'efficacité des actions entreprises</t>
  </si>
  <si>
    <t>Les objectifs de la surveillance et de la mesure de la satisfaction client sont clairement établis par l'organisme.</t>
  </si>
  <si>
    <t>L'organisme détermine et planifie la fréquence et le domaine d'application, ainsi que les types de données et les différentes sources associées.</t>
  </si>
  <si>
    <t>L'organisme définit et planifie les méthodes de mise en œuvre, leurs destinataires, ainsi que les responsabilités de chacun.</t>
  </si>
  <si>
    <t>L'organisme fournit les ressources adéquates.</t>
  </si>
  <si>
    <t>L'organisme identifie les clients existants et potentiels.</t>
  </si>
  <si>
    <t>L'organisme détermine les attentes et exigences des clients :
- Règlementaires
- Explicites
- Implicites</t>
  </si>
  <si>
    <t>L'organisme réalise un état de l'art des caractéristiques du produit ou service, ainsi que leurs importances perçues.</t>
  </si>
  <si>
    <t>L'organisme sélectionne une ou des méthode.s de recueil des données, adaptée à ses besoins et en fonction du type de données à recueillir.</t>
  </si>
  <si>
    <t>De manière à obtenir des données pertinentes et à moindre coût, l'organisme détermine le nombre de clients à interroger, ainsi que la méthode d'échantillonnage. Celui-ci doit être représentatif.</t>
  </si>
  <si>
    <t>L'organisme détermine avec précision les caractéristiques de son produit ou service à travers un sous-ensemble de questions, mettant en exergue la perception du client, à travers une échelle de mesure.</t>
  </si>
  <si>
    <t>L'organisme prend en compte un certain nombre d'aspects, de manière à spécifier une méthode de recueil des données, en fonction des clients, des ressources et des objectifs fixés.</t>
  </si>
  <si>
    <t>L'organisme vérifie et regroupe les données selon des catégories préalablement définies.</t>
  </si>
  <si>
    <t>L'organisme sélectionne une méthode d'analyse (directe ou indirecte).</t>
  </si>
  <si>
    <t>L'organisme valide l'analyse et ses conslusions, en termes de variabilité, pertinence et cohérence.</t>
  </si>
  <si>
    <t>L'organisme établit un échantillonnage représentatif de son activité et examine les sources de ses données.</t>
  </si>
  <si>
    <t>L'organisme met en place une surveillance concernant les informations relatives à la satisfaction de ses clients, prenant en compte les tendances :
- Globales
- Par produit
- Région
- Type de clients
Elles permettent également une comparaison des concurrents, mettant également en lumière les points forts et les points faibles.</t>
  </si>
  <si>
    <t>L'organisme met en place un processus de surveillance sur la mise en œuvre des actions d'amélioration de la satisfaction client.</t>
  </si>
  <si>
    <t>L'organisme met en place un processus de surveillance sur l'efficacité des actions d'amélioration de la satisfaction client.</t>
  </si>
  <si>
    <r>
      <t xml:space="preserve">Nous soussignés, déclarons </t>
    </r>
    <r>
      <rPr>
        <b/>
        <sz val="8"/>
        <rFont val="Arial"/>
        <family val="2"/>
      </rPr>
      <t>sous notre propre responsabilité</t>
    </r>
    <r>
      <rPr>
        <sz val="8"/>
        <rFont val="Arial"/>
        <family val="2"/>
      </rPr>
      <t xml:space="preserve"> que </t>
    </r>
    <r>
      <rPr>
        <b/>
        <sz val="8"/>
        <rFont val="Arial"/>
        <family val="2"/>
      </rPr>
      <t>les niveaux de conformité de nos pratiques professionnelles</t>
    </r>
    <r>
      <rPr>
        <sz val="8"/>
        <rFont val="Arial"/>
        <family val="2"/>
      </rPr>
      <t xml:space="preserve"> ont été mesurés d'après les exigences de la norme précitée </t>
    </r>
    <r>
      <rPr>
        <b/>
        <sz val="8"/>
        <rFont val="Arial"/>
        <family val="2"/>
      </rPr>
      <t>synthétisées en 24 critères opérationnels</t>
    </r>
    <r>
      <rPr>
        <sz val="8"/>
        <rFont val="Arial"/>
        <family val="2"/>
      </rPr>
      <t>.</t>
    </r>
  </si>
  <si>
    <t>M5 Communication</t>
  </si>
  <si>
    <t>M1 Expérience client</t>
  </si>
  <si>
    <t>M2 Evaluation, performance et processus de surveillance continue</t>
  </si>
  <si>
    <t>O1 Définition de la finalité et des objectifs</t>
  </si>
  <si>
    <t>O2 Identification des attentes client</t>
  </si>
  <si>
    <t>O3 Recueil des données de la satisfaction</t>
  </si>
  <si>
    <t>O4 Analyse des données de la satisfaction</t>
  </si>
  <si>
    <t>O5 Communication des informations sur la satisfaction client</t>
  </si>
  <si>
    <t>O6 Surveillance de la satisfaction client</t>
  </si>
  <si>
    <t>O7 Remise du rapport d'analyse</t>
  </si>
  <si>
    <t>S1 Méthodologie</t>
  </si>
  <si>
    <t>S2 Ressources humaines</t>
  </si>
  <si>
    <t>S3 Outils</t>
  </si>
  <si>
    <t>S4 Documentation</t>
  </si>
  <si>
    <t>Ingénieur</t>
  </si>
  <si>
    <t>Responsable marketing</t>
  </si>
  <si>
    <t>Commercial</t>
  </si>
  <si>
    <t>Salarié</t>
  </si>
  <si>
    <t>Choix de VÉRACITÉ</t>
  </si>
  <si>
    <t>Téléphone :</t>
  </si>
  <si>
    <t xml:space="preserve">   Management de la satisfaction client selon la norme ISO 10004 v2018</t>
  </si>
  <si>
    <t>{Planning de suivi} :</t>
  </si>
  <si>
    <t>* Permet de suivre la progression des actions de mise en œuvre du système de management de la satisfaction client selon la cartographie précédente</t>
  </si>
  <si>
    <t>* Cartographie proposée pour maîtriser la mise en œuvre du système de management de la satisfaction client</t>
  </si>
  <si>
    <t>©UTC 2022 - Etude complète : https://travaux.master.utc.fr, Réf "IDS119"</t>
  </si>
  <si>
    <t>© 2022 LAURENT Alexandra, FATOKE Adebola, MESMEUR Alan, ROUSSEL Louis, FARGES Gilbert - Contact gilbert.farges@utc.fr</t>
  </si>
  <si>
    <t>Document d'appui à la déclaration ISO17050  sur le respect de la norme ISO 10004 v2018</t>
  </si>
  <si>
    <r>
      <t xml:space="preserve">REPRÉSENTATION DES ÉLÉMENTS : </t>
    </r>
    <r>
      <rPr>
        <sz val="8"/>
        <color theme="0"/>
        <rFont val="Arial"/>
        <family val="2"/>
      </rPr>
      <t xml:space="preserve"> la grille est constituée de différents </t>
    </r>
    <r>
      <rPr>
        <b/>
        <sz val="8"/>
        <color theme="0"/>
        <rFont val="Arial"/>
        <family val="2"/>
      </rPr>
      <t>{Onglets}</t>
    </r>
  </si>
  <si>
    <r>
      <rPr>
        <sz val="8"/>
        <color theme="1"/>
        <rFont val="Arial"/>
        <family val="2"/>
      </rPr>
      <t xml:space="preserve">Niveaux de </t>
    </r>
    <r>
      <rPr>
        <b/>
        <sz val="8"/>
        <color theme="1"/>
        <rFont val="Arial"/>
        <family val="2"/>
      </rPr>
      <t>VÉRACITÉ</t>
    </r>
    <r>
      <rPr>
        <sz val="8"/>
        <color theme="1"/>
        <rFont val="Arial"/>
        <family val="2"/>
      </rPr>
      <t xml:space="preserve"> quant à la </t>
    </r>
    <r>
      <rPr>
        <b/>
        <sz val="8"/>
        <color theme="1"/>
        <rFont val="Arial"/>
        <family val="2"/>
      </rPr>
      <t>RÉALISATION</t>
    </r>
    <r>
      <rPr>
        <sz val="8"/>
        <color theme="1"/>
        <rFont val="Arial"/>
        <family val="2"/>
      </rPr>
      <t xml:space="preserve"> 
des </t>
    </r>
    <r>
      <rPr>
        <b/>
        <sz val="8"/>
        <color theme="1"/>
        <rFont val="Arial"/>
        <family val="2"/>
      </rPr>
      <t>CRITÈRES</t>
    </r>
    <r>
      <rPr>
        <sz val="8"/>
        <color theme="1"/>
        <rFont val="Arial"/>
        <family val="2"/>
      </rPr>
      <t xml:space="preserve"> et plans d'action</t>
    </r>
  </si>
  <si>
    <r>
      <t>LIBELLÉS</t>
    </r>
    <r>
      <rPr>
        <sz val="8"/>
        <color rgb="FF900000"/>
        <rFont val="Arial"/>
        <family val="2"/>
      </rPr>
      <t xml:space="preserve"> des niveaux de </t>
    </r>
    <r>
      <rPr>
        <b/>
        <sz val="8"/>
        <color rgb="FF900000"/>
        <rFont val="Arial"/>
        <family val="2"/>
      </rPr>
      <t>CONFORMITÉ</t>
    </r>
    <r>
      <rPr>
        <sz val="8"/>
        <color rgb="FF900000"/>
        <rFont val="Arial"/>
        <family val="2"/>
      </rPr>
      <t xml:space="preserve"> 
des </t>
    </r>
    <r>
      <rPr>
        <b/>
        <sz val="8"/>
        <color rgb="FF900000"/>
        <rFont val="Arial"/>
        <family val="2"/>
      </rPr>
      <t>ARTICLES</t>
    </r>
    <r>
      <rPr>
        <sz val="8"/>
        <color rgb="FF900000"/>
        <rFont val="Arial"/>
        <family val="2"/>
      </rPr>
      <t xml:space="preserve"> de la norme </t>
    </r>
  </si>
  <si>
    <r>
      <rPr>
        <sz val="7"/>
        <color theme="1"/>
        <rFont val="Arial"/>
        <family val="2"/>
      </rPr>
      <t xml:space="preserve">Libellés explicites </t>
    </r>
    <r>
      <rPr>
        <b/>
        <sz val="7"/>
        <color theme="1"/>
        <rFont val="Arial"/>
        <family val="2"/>
      </rPr>
      <t xml:space="preserve">
des niveaux de VÉRACITÉ</t>
    </r>
  </si>
  <si>
    <r>
      <rPr>
        <sz val="7"/>
        <color theme="1"/>
        <rFont val="Arial"/>
        <family val="2"/>
      </rPr>
      <t xml:space="preserve">Choix de </t>
    </r>
    <r>
      <rPr>
        <b/>
        <sz val="7"/>
        <color theme="1"/>
        <rFont val="Arial"/>
        <family val="2"/>
      </rPr>
      <t>VÉRACITÉ</t>
    </r>
  </si>
  <si>
    <r>
      <t xml:space="preserve">Taux de </t>
    </r>
    <r>
      <rPr>
        <b/>
        <sz val="7"/>
        <color theme="1"/>
        <rFont val="Arial"/>
        <family val="2"/>
      </rPr>
      <t>VÉRACITÉ</t>
    </r>
  </si>
  <si>
    <r>
      <rPr>
        <sz val="7"/>
        <color rgb="FF900000"/>
        <rFont val="Arial"/>
        <family val="2"/>
      </rPr>
      <t xml:space="preserve">Taux moyen </t>
    </r>
    <r>
      <rPr>
        <b/>
        <sz val="7"/>
        <color rgb="FF900000"/>
        <rFont val="Arial"/>
        <family val="2"/>
      </rPr>
      <t>Minimal</t>
    </r>
  </si>
  <si>
    <r>
      <t xml:space="preserve">Taux moyen </t>
    </r>
    <r>
      <rPr>
        <b/>
        <sz val="7"/>
        <color rgb="FF900000"/>
        <rFont val="Arial"/>
        <family val="2"/>
      </rPr>
      <t>Maximal</t>
    </r>
  </si>
  <si>
    <r>
      <t xml:space="preserve">Niveaux de </t>
    </r>
    <r>
      <rPr>
        <b/>
        <sz val="7"/>
        <color rgb="FF900000"/>
        <rFont val="Arial"/>
        <family val="2"/>
      </rPr>
      <t>CONFORMITÉ</t>
    </r>
  </si>
  <si>
    <r>
      <t xml:space="preserve">Libellés explicites 
</t>
    </r>
    <r>
      <rPr>
        <b/>
        <sz val="7"/>
        <color rgb="FF900000"/>
        <rFont val="Arial"/>
        <family val="2"/>
      </rPr>
      <t>des niveaux de CONFORMITÉ</t>
    </r>
  </si>
  <si>
    <r>
      <rPr>
        <b/>
        <sz val="7"/>
        <color theme="1"/>
        <rFont val="Arial"/>
        <family val="2"/>
      </rPr>
      <t xml:space="preserve">Niveau 1 </t>
    </r>
    <r>
      <rPr>
        <sz val="7"/>
        <color theme="1"/>
        <rFont val="Arial"/>
        <family val="2"/>
      </rPr>
      <t xml:space="preserve">: A </t>
    </r>
    <r>
      <rPr>
        <b/>
        <sz val="7"/>
        <color theme="1"/>
        <rFont val="Arial"/>
        <family val="2"/>
      </rPr>
      <t>l'unanimité,</t>
    </r>
    <r>
      <rPr>
        <sz val="7"/>
        <color theme="1"/>
        <rFont val="Arial"/>
        <family val="2"/>
      </rPr>
      <t xml:space="preserve"> le critère n'est pas réalisé</t>
    </r>
  </si>
  <si>
    <r>
      <rPr>
        <b/>
        <sz val="7"/>
        <color rgb="FF900000"/>
        <rFont val="Arial"/>
        <family val="2"/>
      </rPr>
      <t>Conformité de niveau 1</t>
    </r>
    <r>
      <rPr>
        <sz val="7"/>
        <color rgb="FF900000"/>
        <rFont val="Arial"/>
        <family val="2"/>
      </rPr>
      <t xml:space="preserve"> :  Revoyez le fonctionnement de vos activités.</t>
    </r>
  </si>
  <si>
    <r>
      <rPr>
        <b/>
        <sz val="7"/>
        <color theme="1"/>
        <rFont val="Arial"/>
        <family val="2"/>
      </rPr>
      <t xml:space="preserve">Niveau 2 </t>
    </r>
    <r>
      <rPr>
        <sz val="7"/>
        <color theme="1"/>
        <rFont val="Arial"/>
        <family val="2"/>
      </rPr>
      <t xml:space="preserve">: Le critère </t>
    </r>
    <r>
      <rPr>
        <b/>
        <sz val="7"/>
        <color theme="1"/>
        <rFont val="Arial"/>
        <family val="2"/>
      </rPr>
      <t xml:space="preserve">n'est pas réalisé </t>
    </r>
    <r>
      <rPr>
        <sz val="7"/>
        <color theme="1"/>
        <rFont val="Arial"/>
        <family val="2"/>
      </rPr>
      <t xml:space="preserve">ou alors de manière très </t>
    </r>
    <r>
      <rPr>
        <b/>
        <sz val="7"/>
        <color theme="1"/>
        <rFont val="Arial"/>
        <family val="2"/>
      </rPr>
      <t>aléatoire</t>
    </r>
  </si>
  <si>
    <r>
      <rPr>
        <b/>
        <sz val="7"/>
        <color theme="1"/>
        <rFont val="Arial"/>
        <family val="2"/>
      </rPr>
      <t xml:space="preserve">Niveau 3 </t>
    </r>
    <r>
      <rPr>
        <sz val="7"/>
        <color theme="1"/>
        <rFont val="Arial"/>
        <family val="2"/>
      </rPr>
      <t>: Le critère  est réalisé</t>
    </r>
    <r>
      <rPr>
        <b/>
        <sz val="7"/>
        <color theme="1"/>
        <rFont val="Arial"/>
        <family val="2"/>
      </rPr>
      <t xml:space="preserve"> de manière informelle.</t>
    </r>
  </si>
  <si>
    <r>
      <rPr>
        <b/>
        <sz val="7"/>
        <color rgb="FF900000"/>
        <rFont val="Arial"/>
        <family val="2"/>
      </rPr>
      <t>Conformité de niveau 2</t>
    </r>
    <r>
      <rPr>
        <sz val="7"/>
        <color rgb="FF900000"/>
        <rFont val="Arial"/>
        <family val="2"/>
      </rPr>
      <t xml:space="preserve"> : Pérennisez et améliorez vos activités.</t>
    </r>
  </si>
  <si>
    <r>
      <rPr>
        <b/>
        <sz val="7"/>
        <color theme="1"/>
        <rFont val="Arial"/>
        <family val="2"/>
      </rPr>
      <t>Niveau 4</t>
    </r>
    <r>
      <rPr>
        <sz val="7"/>
        <color theme="1"/>
        <rFont val="Arial"/>
        <family val="2"/>
      </rPr>
      <t xml:space="preserve"> : Le critère est </t>
    </r>
    <r>
      <rPr>
        <b/>
        <sz val="7"/>
        <color theme="1"/>
        <rFont val="Arial"/>
        <family val="2"/>
      </rPr>
      <t xml:space="preserve">formalisé </t>
    </r>
    <r>
      <rPr>
        <sz val="7"/>
        <color theme="1"/>
        <rFont val="Arial"/>
        <family val="2"/>
      </rPr>
      <t>et</t>
    </r>
    <r>
      <rPr>
        <b/>
        <sz val="7"/>
        <color theme="1"/>
        <rFont val="Arial"/>
        <family val="2"/>
      </rPr>
      <t xml:space="preserve"> réalisé </t>
    </r>
    <r>
      <rPr>
        <sz val="7"/>
        <color theme="1"/>
        <rFont val="Arial"/>
        <family val="2"/>
      </rPr>
      <t>de manière assez convaincante</t>
    </r>
  </si>
  <si>
    <r>
      <rPr>
        <b/>
        <sz val="7"/>
        <color rgb="FF900000"/>
        <rFont val="Arial"/>
        <family val="2"/>
      </rPr>
      <t>Conformité de niveau 3</t>
    </r>
    <r>
      <rPr>
        <sz val="7"/>
        <color rgb="FF900000"/>
        <rFont val="Arial"/>
        <family val="2"/>
      </rPr>
      <t xml:space="preserve"> : Des améliorations peuvent encore être apportées.</t>
    </r>
  </si>
  <si>
    <r>
      <rPr>
        <b/>
        <sz val="7"/>
        <color theme="1"/>
        <rFont val="Arial"/>
        <family val="2"/>
      </rPr>
      <t>Niveau 5</t>
    </r>
    <r>
      <rPr>
        <sz val="7"/>
        <color theme="1"/>
        <rFont val="Arial"/>
        <family val="2"/>
      </rPr>
      <t xml:space="preserve"> : Le critère est </t>
    </r>
    <r>
      <rPr>
        <b/>
        <sz val="7"/>
        <color theme="1"/>
        <rFont val="Arial"/>
        <family val="2"/>
      </rPr>
      <t>suivi</t>
    </r>
    <r>
      <rPr>
        <sz val="7"/>
        <color theme="1"/>
        <rFont val="Arial"/>
        <family val="2"/>
      </rPr>
      <t xml:space="preserve"> et </t>
    </r>
    <r>
      <rPr>
        <b/>
        <sz val="7"/>
        <color theme="1"/>
        <rFont val="Arial"/>
        <family val="2"/>
      </rPr>
      <t>amélioré</t>
    </r>
    <r>
      <rPr>
        <sz val="7"/>
        <color theme="1"/>
        <rFont val="Arial"/>
        <family val="2"/>
      </rPr>
      <t xml:space="preserve"> dans sa mise en œuvre</t>
    </r>
  </si>
  <si>
    <r>
      <rPr>
        <b/>
        <sz val="7"/>
        <color rgb="FF900000"/>
        <rFont val="Arial"/>
        <family val="2"/>
      </rPr>
      <t>Conformité de niveau 4</t>
    </r>
    <r>
      <rPr>
        <sz val="7"/>
        <color rgb="FF900000"/>
        <rFont val="Arial"/>
        <family val="2"/>
      </rPr>
      <t xml:space="preserve"> : Tracez vos activités et prouvez vos résultats pour mieux progresser.</t>
    </r>
  </si>
  <si>
    <r>
      <rPr>
        <b/>
        <sz val="7"/>
        <color theme="1"/>
        <rFont val="Arial"/>
        <family val="2"/>
      </rPr>
      <t>Niveau 6</t>
    </r>
    <r>
      <rPr>
        <sz val="7"/>
        <color theme="1"/>
        <rFont val="Arial"/>
        <family val="2"/>
      </rPr>
      <t xml:space="preserve"> : Le critère est t</t>
    </r>
    <r>
      <rPr>
        <b/>
        <sz val="7"/>
        <color theme="1"/>
        <rFont val="Arial"/>
        <family val="2"/>
      </rPr>
      <t xml:space="preserve">oujours réalisé </t>
    </r>
    <r>
      <rPr>
        <sz val="7"/>
        <color theme="1"/>
        <rFont val="Arial"/>
        <family val="2"/>
      </rPr>
      <t xml:space="preserve">et </t>
    </r>
    <r>
      <rPr>
        <b/>
        <sz val="7"/>
        <color theme="1"/>
        <rFont val="Arial"/>
        <family val="2"/>
      </rPr>
      <t>tracé</t>
    </r>
    <r>
      <rPr>
        <sz val="7"/>
        <color theme="1"/>
        <rFont val="Arial"/>
        <family val="2"/>
      </rPr>
      <t xml:space="preserve"> avec des </t>
    </r>
    <r>
      <rPr>
        <b/>
        <sz val="7"/>
        <color theme="1"/>
        <rFont val="Arial"/>
        <family val="2"/>
      </rPr>
      <t>résultats prouvés</t>
    </r>
  </si>
  <si>
    <r>
      <rPr>
        <b/>
        <sz val="7"/>
        <color rgb="FF900000"/>
        <rFont val="Arial"/>
        <family val="2"/>
      </rPr>
      <t>Conformité de niveau 5</t>
    </r>
    <r>
      <rPr>
        <sz val="7"/>
        <color rgb="FF900000"/>
        <rFont val="Arial"/>
        <family val="2"/>
      </rPr>
      <t xml:space="preserve"> : Félicitations, communiquez vos résultats.</t>
    </r>
  </si>
  <si>
    <r>
      <t>Date</t>
    </r>
    <r>
      <rPr>
        <sz val="8"/>
        <color theme="0"/>
        <rFont val="Arial"/>
        <family val="2"/>
      </rPr>
      <t xml:space="preserve"> du diagnostic : </t>
    </r>
  </si>
  <si>
    <r>
      <rPr>
        <b/>
        <sz val="8"/>
        <color theme="0"/>
        <rFont val="Arial"/>
        <family val="2"/>
      </rPr>
      <t>Animation</t>
    </r>
    <r>
      <rPr>
        <sz val="8"/>
        <color theme="0"/>
        <rFont val="Arial"/>
        <family val="2"/>
      </rPr>
      <t xml:space="preserve"> du diagnostic : </t>
    </r>
  </si>
  <si>
    <r>
      <rPr>
        <b/>
        <sz val="8"/>
        <color theme="0"/>
        <rFont val="Arial"/>
        <family val="2"/>
      </rPr>
      <t>L'équipe</t>
    </r>
    <r>
      <rPr>
        <sz val="8"/>
        <color theme="0"/>
        <rFont val="Arial"/>
        <family val="2"/>
      </rPr>
      <t xml:space="preserve"> de diagnostic :</t>
    </r>
  </si>
  <si>
    <r>
      <rPr>
        <b/>
        <sz val="8"/>
        <color theme="0"/>
        <rFont val="Arial"/>
        <family val="2"/>
      </rPr>
      <t>Email</t>
    </r>
    <r>
      <rPr>
        <sz val="8"/>
        <color theme="0"/>
        <rFont val="Arial"/>
        <family val="2"/>
      </rPr>
      <t xml:space="preserve"> de l'Animateur:</t>
    </r>
  </si>
  <si>
    <r>
      <rPr>
        <b/>
        <sz val="8"/>
        <color theme="0"/>
        <rFont val="Arial"/>
        <family val="2"/>
      </rPr>
      <t>Téléphone</t>
    </r>
    <r>
      <rPr>
        <sz val="8"/>
        <color theme="0"/>
        <rFont val="Arial"/>
        <family val="2"/>
      </rPr>
      <t xml:space="preserve"> de l'Animateur :</t>
    </r>
  </si>
  <si>
    <t>NOMS et Prénoms des participants au diagnostic</t>
  </si>
  <si>
    <t>Email animateur</t>
  </si>
  <si>
    <t>Tél animateur</t>
  </si>
  <si>
    <t xml:space="preserve">Signature de l'Animateur du diagnostic
</t>
  </si>
  <si>
    <t>L'organisme analyse les données recueillies, en mettant en avant les tendances, le niveau, les causes possibles de satisfaction client, et sa fidélité.</t>
  </si>
  <si>
    <t>L'organisme documente et consigne les résultats de l'analyse, les recommandations, ainsi que les opportunités d'amélioration afin d'accroître la satisfaction du client, répondant ainsi aux objectifs fixés.</t>
  </si>
  <si>
    <t>Le rapport de satisfaction client est communiqué auprès des parties intéressées, de manière à formuler des plans d'action, en vue d'améliorer le système de management de la qualité de l'organisme.</t>
  </si>
  <si>
    <t>L'organisme établit un processus de surveillance continue de la satisfaction client.</t>
  </si>
  <si>
    <t>L'organise recueille les données de satisfaction des clients.</t>
  </si>
  <si>
    <t>NOM et Prénom de l'Animateur du diganostic</t>
  </si>
  <si>
    <t>Signature de l'Animateur du diagnostic</t>
  </si>
  <si>
    <t>Ces plans sont détaillés et suivis dans l'onglet {Planning de suivi}</t>
  </si>
  <si>
    <t>Plan n°4 :</t>
  </si>
  <si>
    <t>Plan n°5 :</t>
  </si>
  <si>
    <t>Plan n°6 :</t>
  </si>
  <si>
    <t>Cartographie des processus pour le système de management de la satisfaction client selon l'ISO 10004 v2018</t>
  </si>
  <si>
    <t>Intitulé du plan d'action :</t>
  </si>
  <si>
    <r>
      <t xml:space="preserve">NB : cet onglet est lié à la cartographie et au paramétrage des processus de l'onglet {Cartographie des processus}. </t>
    </r>
    <r>
      <rPr>
        <b/>
        <sz val="8"/>
        <color rgb="FFFF0000"/>
        <rFont val="Arial"/>
        <family val="2"/>
      </rPr>
      <t>Insérez ou supprimez</t>
    </r>
    <r>
      <rPr>
        <sz val="8"/>
        <color rgb="FFFF0000"/>
        <rFont val="Arial"/>
        <family val="2"/>
      </rPr>
      <t xml:space="preserve"> autant de lignes que vous souhaitez dans les plans d'action à améliorer</t>
    </r>
  </si>
  <si>
    <t>ÉVALUATION du niveau de CONFORMITÉ à la norme ISO 10004 v2018</t>
  </si>
  <si>
    <r>
      <t xml:space="preserve">Norme FD ISO 10004:2018 </t>
    </r>
    <r>
      <rPr>
        <sz val="7"/>
        <rFont val="Arial"/>
        <family val="2"/>
      </rPr>
      <t>"Management de la qualité - Satisfaction client - Ligne directrice relative à la surveillance et au mesurage"
Editions Afnor, www.afnor.org, novembre 2018</t>
    </r>
  </si>
  <si>
    <r>
      <t xml:space="preserve">Modifier les contenus bleus et mettre ensuite en noir </t>
    </r>
    <r>
      <rPr>
        <sz val="7"/>
        <color rgb="FF0432FF"/>
        <rFont val="Arial"/>
        <family val="2"/>
      </rPr>
      <t>: 
Enregistrements qualité :</t>
    </r>
    <r>
      <rPr>
        <b/>
        <sz val="7"/>
        <color rgb="FF0432FF"/>
        <rFont val="Arial"/>
        <family val="2"/>
      </rPr>
      <t xml:space="preserve"> </t>
    </r>
    <r>
      <rPr>
        <sz val="7"/>
        <color rgb="FF0432FF"/>
        <rFont val="Arial"/>
        <family val="2"/>
      </rPr>
      <t>indiquez ceux que vous mettrez à disposition d'un auditeur. Il peut s'agir des onglets imprimés et signés de ce fichier d'autodiagnostic</t>
    </r>
  </si>
  <si>
    <r>
      <t xml:space="preserve">Outil d'autodiagnostic : </t>
    </r>
    <r>
      <rPr>
        <sz val="7"/>
        <rFont val="Arial"/>
        <family val="2"/>
      </rPr>
      <t>Fichier Excel® automatisé mis au point à l'Université de Technologie de Compiègne, France (www.utc.fr) - voir sa dénomination au bas de la feuille</t>
    </r>
  </si>
  <si>
    <r>
      <t xml:space="preserve">Personne </t>
    </r>
    <r>
      <rPr>
        <b/>
        <i/>
        <sz val="7"/>
        <rFont val="Arial"/>
        <family val="2"/>
      </rPr>
      <t>indépendante</t>
    </r>
    <r>
      <rPr>
        <i/>
        <sz val="7"/>
        <rFont val="Arial"/>
        <family val="2"/>
      </rPr>
      <t xml:space="preserve"> à l'organisme : </t>
    </r>
  </si>
  <si>
    <r>
      <t xml:space="preserve">Personne </t>
    </r>
    <r>
      <rPr>
        <b/>
        <i/>
        <sz val="7"/>
        <rFont val="Arial"/>
        <family val="2"/>
      </rPr>
      <t>responsable</t>
    </r>
    <r>
      <rPr>
        <i/>
        <sz val="7"/>
        <rFont val="Arial"/>
        <family val="2"/>
      </rPr>
      <t xml:space="preserve"> de l'organisme : </t>
    </r>
  </si>
  <si>
    <t>Libéllés d'abcisses pour le graphe radar</t>
  </si>
  <si>
    <t>si &lt; ISO 17050</t>
  </si>
  <si>
    <r>
      <t xml:space="preserve">Utilisé pour  {Evaluation} : classé </t>
    </r>
    <r>
      <rPr>
        <b/>
        <sz val="10"/>
        <color rgb="FFFF0000"/>
        <rFont val="Arial"/>
        <family val="2"/>
      </rPr>
      <t xml:space="preserve">par orde alphabétique  de la colonne A </t>
    </r>
    <r>
      <rPr>
        <sz val="10"/>
        <rFont val="Arial"/>
        <family val="2"/>
      </rPr>
      <t>pour calcul via liste "validation"</t>
    </r>
  </si>
  <si>
    <t>TABLEAUX DE BORD sur les niveaux de CONFORMITÉ et de VÉRACITÉ</t>
  </si>
  <si>
    <t>L'organisme réalise un état de l'art des caractéristiques de la satisfaction, via des sources d'informations  documentées</t>
  </si>
  <si>
    <r>
      <rPr>
        <b/>
        <sz val="8"/>
        <color theme="1"/>
        <rFont val="Arial"/>
        <family val="2"/>
      </rPr>
      <t xml:space="preserve">OBJECTIFS :   </t>
    </r>
    <r>
      <rPr>
        <sz val="8"/>
        <color theme="1"/>
        <rFont val="Arial"/>
        <family val="2"/>
      </rPr>
      <t xml:space="preserve">
Cet outil permet à tout organisme d'évaluer la conformité de son système de satisfaction client selon la </t>
    </r>
    <r>
      <rPr>
        <b/>
        <sz val="8"/>
        <color theme="1"/>
        <rFont val="Arial"/>
        <family val="2"/>
      </rPr>
      <t xml:space="preserve">norme  ISO 10004 v2018.  </t>
    </r>
    <r>
      <rPr>
        <sz val="8"/>
        <color theme="1"/>
        <rFont val="Arial"/>
        <family val="2"/>
      </rPr>
      <t xml:space="preserve">
Les résultats de l'évaluation sont présentés sous la forme de </t>
    </r>
    <r>
      <rPr>
        <b/>
        <sz val="8"/>
        <color theme="1"/>
        <rFont val="Arial"/>
        <family val="2"/>
      </rPr>
      <t>tableaux de bord</t>
    </r>
    <r>
      <rPr>
        <sz val="8"/>
        <color theme="1"/>
        <rFont val="Arial"/>
        <family val="2"/>
      </rPr>
      <t xml:space="preserve"> avec la possibilité d'inscrire les </t>
    </r>
    <r>
      <rPr>
        <b/>
        <sz val="8"/>
        <color theme="1"/>
        <rFont val="Arial"/>
        <family val="2"/>
      </rPr>
      <t>plans d'amélioration prioritaires.</t>
    </r>
    <r>
      <rPr>
        <sz val="8"/>
        <color theme="1"/>
        <rFont val="Arial"/>
        <family val="2"/>
      </rPr>
      <t xml:space="preserve"> </t>
    </r>
  </si>
  <si>
    <r>
      <t xml:space="preserve">Pour aider à maîtriser la mise en œuvre du management de la satisfaction clinet, une </t>
    </r>
    <r>
      <rPr>
        <b/>
        <sz val="8"/>
        <color theme="1"/>
        <rFont val="Arial"/>
        <family val="2"/>
      </rPr>
      <t>cartographie des processus</t>
    </r>
    <r>
      <rPr>
        <sz val="8"/>
        <color theme="1"/>
        <rFont val="Arial"/>
        <family val="2"/>
      </rPr>
      <t xml:space="preserve"> est proposée accompagnée d'un </t>
    </r>
    <r>
      <rPr>
        <b/>
        <sz val="8"/>
        <color theme="1"/>
        <rFont val="Arial"/>
        <family val="2"/>
      </rPr>
      <t>planning</t>
    </r>
    <r>
      <rPr>
        <sz val="8"/>
        <color theme="1"/>
        <rFont val="Arial"/>
        <family val="2"/>
      </rPr>
      <t xml:space="preserve"> permettant le suivi détaillé des réalisations concrètes.</t>
    </r>
  </si>
  <si>
    <t>Moyenne sur les Articles de la norme :</t>
  </si>
  <si>
    <t>date du diagnostic</t>
  </si>
  <si>
    <t>date de la déclaration</t>
  </si>
  <si>
    <t>* Communiquez librement et valorisez vos résultats s'ils sont supérieurs au seuil que vous avez fixé !</t>
  </si>
  <si>
    <t>Analyse des données de satisfaction du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</si>
</sst>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d\ mmmm\ yyyy;@"/>
    <numFmt numFmtId="165" formatCode="[$-F800]dddd\,\ mmmm\ dd\,\ yyyy"/>
    <numFmt numFmtId="166" formatCode="d\ mmmm\ yyyy"/>
    <numFmt numFmtId="167" formatCode="\c\r\ ##"/>
  </numFmts>
  <fonts count="109">
    <font>
      <sz val="12"/>
      <color theme="1"/>
      <name val="ArialMT"/>
      <family val="2"/>
    </font>
    <font>
      <i/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color theme="0"/>
      <name val="Arial"/>
      <family val="2"/>
    </font>
    <font>
      <sz val="11"/>
      <color indexed="8"/>
      <name val="Arial"/>
      <family val="2"/>
    </font>
    <font>
      <b/>
      <sz val="14"/>
      <color indexed="9"/>
      <name val="Arial"/>
      <family val="2"/>
    </font>
    <font>
      <b/>
      <sz val="10"/>
      <name val="Arial"/>
      <family val="2"/>
    </font>
    <font>
      <i/>
      <sz val="8"/>
      <color indexed="12"/>
      <name val="Arial"/>
      <family val="2"/>
    </font>
    <font>
      <sz val="8"/>
      <color rgb="FFFF0000"/>
      <name val="Arial"/>
      <family val="2"/>
    </font>
    <font>
      <sz val="8"/>
      <color indexed="17"/>
      <name val="Arial"/>
      <family val="2"/>
    </font>
    <font>
      <u/>
      <sz val="11"/>
      <color theme="10"/>
      <name val="Calibri"/>
      <family val="2"/>
      <scheme val="minor"/>
    </font>
    <font>
      <sz val="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12"/>
      <name val="Arial"/>
      <family val="2"/>
    </font>
    <font>
      <sz val="7"/>
      <color indexed="8"/>
      <name val="Arial"/>
      <family val="2"/>
    </font>
    <font>
      <b/>
      <sz val="8"/>
      <color indexed="9"/>
      <name val="Arial"/>
      <family val="2"/>
    </font>
    <font>
      <sz val="7"/>
      <color theme="1"/>
      <name val="Arial"/>
      <family val="2"/>
    </font>
    <font>
      <i/>
      <sz val="6"/>
      <color indexed="8"/>
      <name val="Arial"/>
      <family val="2"/>
    </font>
    <font>
      <sz val="9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name val="ArialMT"/>
      <family val="2"/>
    </font>
    <font>
      <sz val="8"/>
      <color rgb="FF0432FF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u/>
      <sz val="12"/>
      <color theme="11"/>
      <name val="ArialMT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color theme="1"/>
      <name val="ArialMT"/>
    </font>
    <font>
      <sz val="6"/>
      <color theme="1"/>
      <name val="ArialMT"/>
      <family val="2"/>
    </font>
    <font>
      <i/>
      <sz val="6"/>
      <name val="Arial"/>
      <family val="2"/>
    </font>
    <font>
      <sz val="8"/>
      <color theme="1"/>
      <name val="ArialMT"/>
      <family val="2"/>
    </font>
    <font>
      <b/>
      <sz val="7"/>
      <color rgb="FF900000"/>
      <name val="Arial"/>
      <family val="2"/>
    </font>
    <font>
      <sz val="6"/>
      <color theme="1"/>
      <name val="Arial"/>
      <family val="2"/>
    </font>
    <font>
      <sz val="10"/>
      <color theme="1"/>
      <name val="ArialMT"/>
      <family val="2"/>
    </font>
    <font>
      <b/>
      <sz val="7"/>
      <color rgb="FFFF0000"/>
      <name val="Arial"/>
      <family val="2"/>
    </font>
    <font>
      <sz val="12"/>
      <color theme="1"/>
      <name val="Arial"/>
      <family val="2"/>
    </font>
    <font>
      <sz val="7"/>
      <color theme="0"/>
      <name val="Arial"/>
      <family val="2"/>
    </font>
    <font>
      <b/>
      <sz val="9"/>
      <color theme="4" tint="-0.499984740745262"/>
      <name val="Arial"/>
      <family val="2"/>
    </font>
    <font>
      <sz val="7"/>
      <color rgb="FFFF0000"/>
      <name val="Arial"/>
      <family val="2"/>
    </font>
    <font>
      <sz val="8"/>
      <color indexed="9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432FF"/>
      <name val="Arial"/>
      <family val="2"/>
    </font>
    <font>
      <sz val="10"/>
      <color indexed="8"/>
      <name val="Arial"/>
      <family val="2"/>
    </font>
    <font>
      <b/>
      <sz val="7"/>
      <color rgb="FF0432FF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MT"/>
    </font>
    <font>
      <sz val="9"/>
      <color theme="1"/>
      <name val="ArialMT"/>
      <family val="2"/>
    </font>
    <font>
      <sz val="7"/>
      <color rgb="FF0432FF"/>
      <name val="Arial"/>
      <family val="2"/>
    </font>
    <font>
      <i/>
      <sz val="6"/>
      <color theme="1"/>
      <name val="ArialMT"/>
      <family val="2"/>
    </font>
    <font>
      <b/>
      <sz val="8"/>
      <color theme="4" tint="-0.499984740745262"/>
      <name val="Arial"/>
      <family val="2"/>
    </font>
    <font>
      <sz val="8"/>
      <color theme="4" tint="-0.499984740745262"/>
      <name val="Arial"/>
      <family val="2"/>
    </font>
    <font>
      <i/>
      <sz val="7"/>
      <color rgb="FF0432FF"/>
      <name val="Arial"/>
      <family val="2"/>
    </font>
    <font>
      <b/>
      <sz val="11"/>
      <color theme="0"/>
      <name val="Arial"/>
      <family val="2"/>
    </font>
    <font>
      <b/>
      <sz val="8"/>
      <color rgb="FF0432FF"/>
      <name val="Arial"/>
      <family val="2"/>
    </font>
    <font>
      <i/>
      <sz val="8"/>
      <color theme="0"/>
      <name val="Arial"/>
      <family val="2"/>
    </font>
    <font>
      <i/>
      <sz val="8"/>
      <color indexed="9"/>
      <name val="Arial"/>
      <family val="2"/>
    </font>
    <font>
      <b/>
      <sz val="12"/>
      <color theme="0"/>
      <name val="Arial"/>
      <family val="2"/>
    </font>
    <font>
      <i/>
      <sz val="6"/>
      <color rgb="FF0000FF"/>
      <name val="Arial"/>
      <family val="2"/>
    </font>
    <font>
      <b/>
      <i/>
      <sz val="6"/>
      <color rgb="FF0000FF"/>
      <name val="Arial"/>
      <family val="2"/>
    </font>
    <font>
      <i/>
      <sz val="6"/>
      <color rgb="FF0432FF"/>
      <name val="Arial"/>
      <family val="2"/>
    </font>
    <font>
      <b/>
      <i/>
      <sz val="6"/>
      <color rgb="FF0432FF"/>
      <name val="Arial"/>
      <family val="2"/>
    </font>
    <font>
      <i/>
      <sz val="6"/>
      <color theme="1" tint="0.499984740745262"/>
      <name val="Arial"/>
      <family val="2"/>
    </font>
    <font>
      <sz val="12"/>
      <color theme="1" tint="0.499984740745262"/>
      <name val="Arial"/>
      <family val="2"/>
    </font>
    <font>
      <sz val="9"/>
      <name val="宋体"/>
      <family val="3"/>
      <charset val="134"/>
    </font>
    <font>
      <i/>
      <sz val="8"/>
      <color theme="1"/>
      <name val="Arial"/>
      <family val="2"/>
    </font>
    <font>
      <sz val="12"/>
      <color rgb="FF0432FF"/>
      <name val="Arial"/>
      <family val="2"/>
    </font>
    <font>
      <i/>
      <sz val="6"/>
      <color theme="1"/>
      <name val="Arial"/>
      <family val="2"/>
    </font>
    <font>
      <i/>
      <sz val="12"/>
      <color theme="1"/>
      <name val="ArialMT"/>
      <family val="2"/>
    </font>
    <font>
      <i/>
      <sz val="8"/>
      <color indexed="8"/>
      <name val="Arial"/>
      <family val="2"/>
    </font>
    <font>
      <i/>
      <sz val="6"/>
      <color theme="10"/>
      <name val="Arial"/>
      <family val="2"/>
    </font>
    <font>
      <sz val="7"/>
      <color rgb="FF0432FF"/>
      <name val="ArialMT"/>
      <family val="2"/>
    </font>
    <font>
      <b/>
      <sz val="8"/>
      <color theme="0"/>
      <name val="ArialMT"/>
    </font>
    <font>
      <b/>
      <sz val="8"/>
      <color rgb="FFFFFFFF"/>
      <name val="ArialMT"/>
    </font>
    <font>
      <b/>
      <sz val="8"/>
      <color theme="1"/>
      <name val="Arial"/>
      <family val="2"/>
    </font>
    <font>
      <i/>
      <sz val="6"/>
      <color rgb="FF0563C1"/>
      <name val="Arial"/>
      <family val="2"/>
    </font>
    <font>
      <i/>
      <sz val="6"/>
      <color rgb="FF000000"/>
      <name val="Arial"/>
      <family val="2"/>
    </font>
    <font>
      <sz val="8"/>
      <color theme="0"/>
      <name val="ArialMT"/>
      <family val="2"/>
    </font>
    <font>
      <b/>
      <sz val="8"/>
      <color rgb="FFFF0000"/>
      <name val="Arial"/>
      <family val="2"/>
    </font>
    <font>
      <sz val="12"/>
      <color theme="0"/>
      <name val="Arial"/>
      <family val="2"/>
    </font>
    <font>
      <b/>
      <sz val="12"/>
      <color rgb="FFFFFFFF"/>
      <name val="Arial"/>
      <family val="2"/>
    </font>
    <font>
      <sz val="8"/>
      <color rgb="FFFF0000"/>
      <name val="ArialMT"/>
      <family val="2"/>
    </font>
    <font>
      <i/>
      <sz val="12"/>
      <color theme="0"/>
      <name val="Arial"/>
      <family val="2"/>
    </font>
    <font>
      <b/>
      <sz val="8"/>
      <color rgb="FFFFFFFF"/>
      <name val="Arial"/>
      <family val="2"/>
    </font>
    <font>
      <i/>
      <sz val="6"/>
      <color rgb="FF000000"/>
      <name val="ArialMT"/>
      <family val="2"/>
    </font>
    <font>
      <i/>
      <sz val="6"/>
      <color theme="10"/>
      <name val="Calibri"/>
      <family val="2"/>
      <scheme val="minor"/>
    </font>
    <font>
      <i/>
      <sz val="5"/>
      <color indexed="8"/>
      <name val="Arial"/>
      <family val="2"/>
    </font>
    <font>
      <u/>
      <sz val="8"/>
      <color theme="1"/>
      <name val="Arial"/>
      <family val="2"/>
    </font>
    <font>
      <sz val="8"/>
      <color rgb="FF0432FF"/>
      <name val="Calibri"/>
      <family val="2"/>
      <scheme val="minor"/>
    </font>
    <font>
      <i/>
      <sz val="7"/>
      <color indexed="9"/>
      <name val="Arial"/>
      <family val="2"/>
    </font>
    <font>
      <b/>
      <sz val="8"/>
      <color rgb="FF900000"/>
      <name val="Arial"/>
      <family val="2"/>
    </font>
    <font>
      <sz val="8"/>
      <color rgb="FF900000"/>
      <name val="Arial"/>
      <family val="2"/>
    </font>
    <font>
      <sz val="7"/>
      <color rgb="FF90000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rgb="FF0033CC"/>
      <name val="Arial"/>
      <family val="2"/>
    </font>
    <font>
      <sz val="7"/>
      <color indexed="10"/>
      <name val="Arial"/>
      <family val="2"/>
    </font>
    <font>
      <b/>
      <sz val="7"/>
      <color indexed="10"/>
      <name val="Arial"/>
      <family val="2"/>
    </font>
    <font>
      <b/>
      <sz val="8"/>
      <color rgb="FF1F4E7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1B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-0.499984740745262"/>
        <bgColor indexed="8"/>
      </patternFill>
    </fill>
    <fill>
      <patternFill patternType="solid">
        <fgColor theme="4" tint="0.39997558519241921"/>
        <bgColor indexed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FFCC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rgb="FF4472C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F75B5"/>
        <bgColor rgb="FF000000"/>
      </patternFill>
    </fill>
    <fill>
      <patternFill patternType="solid">
        <fgColor rgb="FF4472C4"/>
        <bgColor indexed="8"/>
      </patternFill>
    </fill>
    <fill>
      <patternFill patternType="solid">
        <fgColor theme="4" tint="-0.249977111117893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2F75B5"/>
        <bgColor indexed="8"/>
      </patternFill>
    </fill>
  </fills>
  <borders count="6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/>
      <diagonal/>
    </border>
    <border>
      <left/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0" tint="-0.249977111117893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1"/>
      </top>
      <bottom/>
      <diagonal/>
    </border>
  </borders>
  <cellStyleXfs count="88">
    <xf numFmtId="0" fontId="0" fillId="0" borderId="0"/>
    <xf numFmtId="0" fontId="2" fillId="0" borderId="0"/>
    <xf numFmtId="0" fontId="14" fillId="0" borderId="0" applyNumberForma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727">
    <xf numFmtId="0" fontId="0" fillId="0" borderId="0" xfId="0"/>
    <xf numFmtId="14" fontId="1" fillId="2" borderId="0" xfId="1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indent="1"/>
    </xf>
    <xf numFmtId="0" fontId="5" fillId="3" borderId="0" xfId="0" applyFont="1" applyFill="1" applyBorder="1" applyAlignment="1">
      <alignment horizontal="right" vertical="center"/>
    </xf>
    <xf numFmtId="9" fontId="4" fillId="3" borderId="0" xfId="0" applyNumberFormat="1" applyFont="1" applyFill="1" applyBorder="1" applyAlignment="1">
      <alignment horizontal="left" vertical="center"/>
    </xf>
    <xf numFmtId="9" fontId="6" fillId="3" borderId="0" xfId="0" applyNumberFormat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>
      <alignment vertical="top"/>
    </xf>
    <xf numFmtId="0" fontId="1" fillId="2" borderId="0" xfId="1" applyFont="1" applyFill="1" applyBorder="1" applyAlignment="1">
      <alignment horizontal="center" vertical="top"/>
    </xf>
    <xf numFmtId="0" fontId="1" fillId="2" borderId="0" xfId="1" applyFont="1" applyFill="1" applyBorder="1" applyAlignment="1">
      <alignment horizontal="right" vertical="top"/>
    </xf>
    <xf numFmtId="0" fontId="3" fillId="2" borderId="0" xfId="3" applyFont="1" applyFill="1"/>
    <xf numFmtId="0" fontId="3" fillId="0" borderId="0" xfId="3" applyFont="1"/>
    <xf numFmtId="0" fontId="5" fillId="2" borderId="0" xfId="1" applyFont="1" applyFill="1" applyBorder="1" applyAlignment="1" applyProtection="1">
      <alignment horizontal="left" vertical="center"/>
    </xf>
    <xf numFmtId="49" fontId="6" fillId="3" borderId="0" xfId="1" applyNumberFormat="1" applyFont="1" applyFill="1" applyBorder="1" applyAlignment="1" applyProtection="1">
      <alignment horizontal="left" vertical="center"/>
    </xf>
    <xf numFmtId="49" fontId="6" fillId="2" borderId="0" xfId="1" applyNumberFormat="1" applyFont="1" applyFill="1" applyBorder="1" applyAlignment="1" applyProtection="1">
      <alignment horizontal="left" vertical="center"/>
    </xf>
    <xf numFmtId="0" fontId="0" fillId="0" borderId="7" xfId="0" applyBorder="1"/>
    <xf numFmtId="0" fontId="0" fillId="0" borderId="0" xfId="0" applyBorder="1"/>
    <xf numFmtId="0" fontId="11" fillId="5" borderId="0" xfId="0" applyNumberFormat="1" applyFont="1" applyFill="1" applyBorder="1" applyAlignment="1">
      <alignment horizontal="center" vertical="center"/>
    </xf>
    <xf numFmtId="0" fontId="3" fillId="5" borderId="0" xfId="0" applyFont="1" applyFill="1" applyBorder="1"/>
    <xf numFmtId="0" fontId="37" fillId="2" borderId="0" xfId="1" applyFont="1" applyFill="1" applyBorder="1" applyAlignment="1">
      <alignment horizontal="left" vertical="top"/>
    </xf>
    <xf numFmtId="14" fontId="37" fillId="2" borderId="0" xfId="1" applyNumberFormat="1" applyFont="1" applyFill="1" applyBorder="1" applyAlignment="1">
      <alignment horizontal="right" vertical="top"/>
    </xf>
    <xf numFmtId="0" fontId="38" fillId="0" borderId="0" xfId="0" applyFont="1"/>
    <xf numFmtId="0" fontId="3" fillId="5" borderId="0" xfId="0" applyFont="1" applyFill="1" applyBorder="1" applyAlignment="1">
      <alignment horizontal="center" vertical="center"/>
    </xf>
    <xf numFmtId="0" fontId="41" fillId="0" borderId="0" xfId="0" applyFont="1"/>
    <xf numFmtId="0" fontId="18" fillId="2" borderId="16" xfId="0" applyFont="1" applyFill="1" applyBorder="1" applyAlignment="1" applyProtection="1">
      <alignment horizontal="center" vertical="center" wrapText="1"/>
      <protection locked="0"/>
    </xf>
    <xf numFmtId="9" fontId="17" fillId="8" borderId="23" xfId="0" applyNumberFormat="1" applyFont="1" applyFill="1" applyBorder="1" applyAlignment="1">
      <alignment horizontal="center" vertical="center"/>
    </xf>
    <xf numFmtId="0" fontId="17" fillId="8" borderId="21" xfId="1" applyNumberFormat="1" applyFont="1" applyFill="1" applyBorder="1" applyAlignment="1">
      <alignment horizontal="center" vertical="center" wrapText="1"/>
    </xf>
    <xf numFmtId="0" fontId="35" fillId="0" borderId="0" xfId="0" applyFont="1"/>
    <xf numFmtId="9" fontId="20" fillId="15" borderId="16" xfId="0" applyNumberFormat="1" applyFont="1" applyFill="1" applyBorder="1" applyAlignment="1" applyProtection="1">
      <alignment horizontal="center" vertical="center" wrapText="1"/>
    </xf>
    <xf numFmtId="9" fontId="20" fillId="15" borderId="17" xfId="0" applyNumberFormat="1" applyFont="1" applyFill="1" applyBorder="1" applyAlignment="1" applyProtection="1">
      <alignment horizontal="center" vertical="center" wrapText="1"/>
    </xf>
    <xf numFmtId="0" fontId="16" fillId="13" borderId="16" xfId="1" applyFont="1" applyFill="1" applyBorder="1" applyAlignment="1" applyProtection="1">
      <alignment horizontal="left" vertical="center" wrapText="1"/>
    </xf>
    <xf numFmtId="9" fontId="16" fillId="13" borderId="16" xfId="1" applyNumberFormat="1" applyFont="1" applyFill="1" applyBorder="1" applyAlignment="1" applyProtection="1">
      <alignment horizontal="center" vertical="center" wrapText="1"/>
    </xf>
    <xf numFmtId="9" fontId="32" fillId="11" borderId="0" xfId="1" applyNumberFormat="1" applyFont="1" applyFill="1" applyBorder="1" applyAlignment="1">
      <alignment horizontal="center" vertical="center" wrapText="1"/>
    </xf>
    <xf numFmtId="0" fontId="15" fillId="2" borderId="0" xfId="3" applyFont="1" applyFill="1"/>
    <xf numFmtId="0" fontId="2" fillId="6" borderId="2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indent="1"/>
    </xf>
    <xf numFmtId="9" fontId="49" fillId="5" borderId="7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41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50" fillId="0" borderId="1" xfId="0" applyFont="1" applyBorder="1" applyAlignment="1">
      <alignment horizontal="left" vertical="center" indent="1"/>
    </xf>
    <xf numFmtId="0" fontId="2" fillId="0" borderId="1" xfId="0" applyNumberFormat="1" applyFont="1" applyBorder="1" applyAlignment="1">
      <alignment vertical="center" wrapText="1"/>
    </xf>
    <xf numFmtId="9" fontId="2" fillId="0" borderId="5" xfId="0" applyNumberFormat="1" applyFont="1" applyBorder="1" applyAlignment="1">
      <alignment horizontal="center" vertical="center"/>
    </xf>
    <xf numFmtId="0" fontId="48" fillId="6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9" fontId="30" fillId="8" borderId="8" xfId="1" applyNumberFormat="1" applyFont="1" applyFill="1" applyBorder="1" applyAlignment="1" applyProtection="1">
      <alignment horizontal="center" vertical="center"/>
    </xf>
    <xf numFmtId="9" fontId="39" fillId="9" borderId="8" xfId="1" applyNumberFormat="1" applyFont="1" applyFill="1" applyBorder="1" applyAlignment="1" applyProtection="1">
      <alignment horizontal="center" vertical="center"/>
    </xf>
    <xf numFmtId="9" fontId="52" fillId="5" borderId="8" xfId="1" applyNumberFormat="1" applyFont="1" applyFill="1" applyBorder="1" applyAlignment="1" applyProtection="1">
      <alignment horizontal="center" vertical="center"/>
      <protection locked="0"/>
    </xf>
    <xf numFmtId="9" fontId="30" fillId="8" borderId="24" xfId="1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9" fillId="5" borderId="6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9" fontId="52" fillId="5" borderId="24" xfId="1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left" wrapText="1" indent="1"/>
    </xf>
    <xf numFmtId="0" fontId="41" fillId="0" borderId="0" xfId="0" applyFont="1" applyAlignment="1">
      <alignment wrapText="1"/>
    </xf>
    <xf numFmtId="0" fontId="10" fillId="6" borderId="30" xfId="0" applyFont="1" applyFill="1" applyBorder="1" applyAlignment="1">
      <alignment horizontal="center" vertical="center"/>
    </xf>
    <xf numFmtId="9" fontId="10" fillId="6" borderId="31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54" fillId="0" borderId="0" xfId="0" applyFont="1" applyAlignment="1">
      <alignment horizontal="right"/>
    </xf>
    <xf numFmtId="0" fontId="46" fillId="7" borderId="0" xfId="1" applyFont="1" applyFill="1" applyBorder="1" applyAlignment="1">
      <alignment horizontal="left" vertical="center"/>
    </xf>
    <xf numFmtId="0" fontId="16" fillId="7" borderId="0" xfId="1" applyFont="1" applyFill="1" applyBorder="1" applyAlignment="1">
      <alignment horizontal="center" vertical="center" wrapText="1"/>
    </xf>
    <xf numFmtId="0" fontId="16" fillId="7" borderId="16" xfId="1" applyFont="1" applyFill="1" applyBorder="1" applyAlignment="1">
      <alignment horizontal="center" vertical="center" wrapText="1"/>
    </xf>
    <xf numFmtId="0" fontId="42" fillId="7" borderId="16" xfId="1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/>
    </xf>
    <xf numFmtId="0" fontId="54" fillId="0" borderId="25" xfId="0" applyFont="1" applyBorder="1" applyAlignment="1">
      <alignment horizontal="left"/>
    </xf>
    <xf numFmtId="0" fontId="54" fillId="0" borderId="25" xfId="0" applyFont="1" applyBorder="1" applyAlignment="1">
      <alignment horizontal="center"/>
    </xf>
    <xf numFmtId="0" fontId="21" fillId="4" borderId="8" xfId="1" applyFont="1" applyFill="1" applyBorder="1" applyAlignment="1">
      <alignment horizontal="center" vertical="center" wrapText="1"/>
    </xf>
    <xf numFmtId="9" fontId="2" fillId="6" borderId="1" xfId="0" applyNumberFormat="1" applyFont="1" applyFill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36" fillId="0" borderId="0" xfId="0" applyFont="1"/>
    <xf numFmtId="0" fontId="55" fillId="0" borderId="0" xfId="0" applyFont="1"/>
    <xf numFmtId="0" fontId="43" fillId="0" borderId="0" xfId="0" applyFont="1" applyBorder="1"/>
    <xf numFmtId="0" fontId="29" fillId="0" borderId="0" xfId="0" applyFont="1" applyBorder="1"/>
    <xf numFmtId="0" fontId="44" fillId="7" borderId="0" xfId="0" applyFont="1" applyFill="1" applyBorder="1" applyAlignment="1" applyProtection="1">
      <alignment horizontal="right" vertical="center"/>
    </xf>
    <xf numFmtId="0" fontId="60" fillId="7" borderId="0" xfId="0" applyFont="1" applyFill="1" applyBorder="1" applyAlignment="1" applyProtection="1">
      <alignment horizontal="center" vertical="center"/>
    </xf>
    <xf numFmtId="9" fontId="10" fillId="20" borderId="31" xfId="0" applyNumberFormat="1" applyFont="1" applyFill="1" applyBorder="1" applyAlignment="1">
      <alignment horizontal="left" vertical="center" wrapText="1" indent="1"/>
    </xf>
    <xf numFmtId="0" fontId="54" fillId="20" borderId="31" xfId="0" applyFont="1" applyFill="1" applyBorder="1" applyAlignment="1">
      <alignment horizontal="left" vertical="center"/>
    </xf>
    <xf numFmtId="0" fontId="54" fillId="20" borderId="31" xfId="0" applyFont="1" applyFill="1" applyBorder="1" applyAlignment="1">
      <alignment horizontal="center" vertical="center"/>
    </xf>
    <xf numFmtId="9" fontId="2" fillId="0" borderId="22" xfId="0" applyNumberFormat="1" applyFont="1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0" fontId="40" fillId="0" borderId="0" xfId="0" applyFont="1" applyBorder="1"/>
    <xf numFmtId="0" fontId="43" fillId="0" borderId="0" xfId="0" applyFont="1" applyBorder="1" applyAlignment="1">
      <alignment vertical="top"/>
    </xf>
    <xf numFmtId="0" fontId="37" fillId="2" borderId="0" xfId="0" applyFont="1" applyFill="1" applyBorder="1" applyAlignment="1" applyProtection="1">
      <alignment horizontal="left" vertical="top" wrapText="1"/>
    </xf>
    <xf numFmtId="0" fontId="37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center" wrapText="1" indent="1"/>
    </xf>
    <xf numFmtId="0" fontId="40" fillId="5" borderId="0" xfId="0" applyFont="1" applyFill="1" applyBorder="1" applyAlignment="1" applyProtection="1">
      <alignment vertical="top"/>
    </xf>
    <xf numFmtId="0" fontId="37" fillId="2" borderId="0" xfId="0" applyNumberFormat="1" applyFont="1" applyFill="1" applyBorder="1" applyAlignment="1" applyProtection="1">
      <alignment horizontal="right" vertical="top" wrapText="1" indent="1"/>
    </xf>
    <xf numFmtId="9" fontId="37" fillId="2" borderId="0" xfId="0" applyNumberFormat="1" applyFont="1" applyFill="1" applyBorder="1" applyAlignment="1" applyProtection="1">
      <alignment horizontal="center" vertical="top" wrapText="1"/>
    </xf>
    <xf numFmtId="0" fontId="43" fillId="0" borderId="0" xfId="0" applyFont="1" applyBorder="1" applyAlignment="1"/>
    <xf numFmtId="0" fontId="43" fillId="5" borderId="0" xfId="0" applyFont="1" applyFill="1" applyBorder="1"/>
    <xf numFmtId="0" fontId="37" fillId="2" borderId="0" xfId="0" applyFont="1" applyFill="1" applyBorder="1" applyAlignment="1" applyProtection="1">
      <alignment horizontal="left" vertical="top"/>
    </xf>
    <xf numFmtId="0" fontId="37" fillId="2" borderId="0" xfId="0" applyFont="1" applyFill="1" applyBorder="1" applyAlignment="1" applyProtection="1">
      <alignment horizontal="right" vertical="top"/>
    </xf>
    <xf numFmtId="0" fontId="8" fillId="2" borderId="0" xfId="3" applyFont="1" applyFill="1"/>
    <xf numFmtId="0" fontId="8" fillId="0" borderId="0" xfId="3" applyFont="1"/>
    <xf numFmtId="0" fontId="19" fillId="2" borderId="0" xfId="3" applyFont="1" applyFill="1"/>
    <xf numFmtId="0" fontId="19" fillId="0" borderId="0" xfId="3" applyFont="1"/>
    <xf numFmtId="0" fontId="19" fillId="2" borderId="0" xfId="3" applyFont="1" applyFill="1" applyAlignment="1">
      <alignment vertical="center"/>
    </xf>
    <xf numFmtId="0" fontId="19" fillId="0" borderId="0" xfId="3" applyFont="1" applyAlignment="1">
      <alignment vertical="center"/>
    </xf>
    <xf numFmtId="0" fontId="2" fillId="0" borderId="0" xfId="0" applyNumberFormat="1" applyFont="1" applyBorder="1" applyAlignment="1">
      <alignment horizontal="left" vertical="center" indent="1"/>
    </xf>
    <xf numFmtId="49" fontId="41" fillId="0" borderId="26" xfId="0" applyNumberFormat="1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28" xfId="0" applyNumberFormat="1" applyFont="1" applyBorder="1" applyAlignment="1">
      <alignment horizontal="center" vertical="center"/>
    </xf>
    <xf numFmtId="49" fontId="41" fillId="0" borderId="28" xfId="0" applyNumberFormat="1" applyFont="1" applyBorder="1" applyAlignment="1">
      <alignment horizontal="center" vertical="center"/>
    </xf>
    <xf numFmtId="49" fontId="41" fillId="0" borderId="29" xfId="0" applyNumberFormat="1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5" borderId="26" xfId="0" applyNumberFormat="1" applyFont="1" applyFill="1" applyBorder="1" applyAlignment="1">
      <alignment horizontal="center" vertical="center"/>
    </xf>
    <xf numFmtId="0" fontId="41" fillId="5" borderId="27" xfId="0" applyFont="1" applyFill="1" applyBorder="1" applyAlignment="1">
      <alignment horizontal="center" vertical="center"/>
    </xf>
    <xf numFmtId="0" fontId="41" fillId="5" borderId="28" xfId="0" applyNumberFormat="1" applyFont="1" applyFill="1" applyBorder="1" applyAlignment="1">
      <alignment horizontal="center" vertical="center"/>
    </xf>
    <xf numFmtId="0" fontId="41" fillId="5" borderId="33" xfId="0" applyFont="1" applyFill="1" applyBorder="1" applyAlignment="1">
      <alignment horizontal="center" vertical="center"/>
    </xf>
    <xf numFmtId="0" fontId="41" fillId="5" borderId="29" xfId="0" applyNumberFormat="1" applyFont="1" applyFill="1" applyBorder="1" applyAlignment="1">
      <alignment horizontal="center" vertical="center"/>
    </xf>
    <xf numFmtId="0" fontId="41" fillId="5" borderId="34" xfId="0" applyFont="1" applyFill="1" applyBorder="1" applyAlignment="1">
      <alignment horizontal="center" vertical="center"/>
    </xf>
    <xf numFmtId="0" fontId="41" fillId="5" borderId="30" xfId="0" applyFont="1" applyFill="1" applyBorder="1" applyAlignment="1">
      <alignment horizontal="center" vertical="center"/>
    </xf>
    <xf numFmtId="0" fontId="41" fillId="5" borderId="31" xfId="0" applyFont="1" applyFill="1" applyBorder="1" applyAlignment="1">
      <alignment horizontal="center" vertical="center"/>
    </xf>
    <xf numFmtId="0" fontId="41" fillId="5" borderId="32" xfId="0" applyFont="1" applyFill="1" applyBorder="1" applyAlignment="1">
      <alignment horizontal="center" vertical="center"/>
    </xf>
    <xf numFmtId="0" fontId="71" fillId="0" borderId="0" xfId="0" applyFont="1" applyBorder="1"/>
    <xf numFmtId="0" fontId="70" fillId="5" borderId="13" xfId="0" applyFont="1" applyFill="1" applyBorder="1" applyAlignment="1" applyProtection="1">
      <alignment horizontal="center"/>
    </xf>
    <xf numFmtId="9" fontId="70" fillId="5" borderId="0" xfId="0" applyNumberFormat="1" applyFont="1" applyFill="1" applyBorder="1" applyAlignment="1" applyProtection="1">
      <alignment horizontal="center"/>
    </xf>
    <xf numFmtId="0" fontId="71" fillId="0" borderId="0" xfId="0" applyFont="1" applyBorder="1" applyAlignment="1">
      <alignment vertical="center"/>
    </xf>
    <xf numFmtId="0" fontId="70" fillId="5" borderId="18" xfId="0" applyFont="1" applyFill="1" applyBorder="1" applyAlignment="1" applyProtection="1">
      <alignment horizontal="center"/>
    </xf>
    <xf numFmtId="9" fontId="70" fillId="5" borderId="19" xfId="0" applyNumberFormat="1" applyFont="1" applyFill="1" applyBorder="1" applyAlignment="1" applyProtection="1">
      <alignment horizontal="center"/>
    </xf>
    <xf numFmtId="0" fontId="71" fillId="0" borderId="0" xfId="0" applyFont="1" applyBorder="1" applyAlignment="1">
      <alignment vertical="top"/>
    </xf>
    <xf numFmtId="0" fontId="22" fillId="5" borderId="0" xfId="3" applyFont="1" applyFill="1" applyAlignment="1">
      <alignment vertical="top"/>
    </xf>
    <xf numFmtId="0" fontId="37" fillId="2" borderId="0" xfId="0" applyFont="1" applyFill="1" applyBorder="1" applyAlignment="1">
      <alignment horizontal="center" vertical="top"/>
    </xf>
    <xf numFmtId="0" fontId="36" fillId="0" borderId="0" xfId="0" applyFont="1" applyAlignment="1">
      <alignment vertical="top"/>
    </xf>
    <xf numFmtId="0" fontId="37" fillId="2" borderId="0" xfId="0" applyFont="1" applyFill="1" applyBorder="1" applyAlignment="1">
      <alignment horizontal="left" vertical="top"/>
    </xf>
    <xf numFmtId="0" fontId="57" fillId="0" borderId="0" xfId="0" applyFont="1" applyAlignment="1">
      <alignment vertical="top"/>
    </xf>
    <xf numFmtId="0" fontId="51" fillId="0" borderId="7" xfId="0" applyNumberFormat="1" applyFont="1" applyBorder="1" applyAlignment="1">
      <alignment horizontal="left" vertical="center" wrapText="1"/>
    </xf>
    <xf numFmtId="0" fontId="40" fillId="0" borderId="55" xfId="0" applyFont="1" applyBorder="1"/>
    <xf numFmtId="0" fontId="43" fillId="0" borderId="55" xfId="0" applyFont="1" applyBorder="1"/>
    <xf numFmtId="0" fontId="29" fillId="0" borderId="55" xfId="0" applyFont="1" applyBorder="1"/>
    <xf numFmtId="0" fontId="71" fillId="0" borderId="55" xfId="0" applyFont="1" applyBorder="1"/>
    <xf numFmtId="0" fontId="71" fillId="0" borderId="55" xfId="0" applyFont="1" applyBorder="1" applyAlignment="1">
      <alignment vertical="center"/>
    </xf>
    <xf numFmtId="0" fontId="71" fillId="0" borderId="55" xfId="0" applyFont="1" applyBorder="1" applyAlignment="1">
      <alignment vertical="top"/>
    </xf>
    <xf numFmtId="0" fontId="43" fillId="0" borderId="55" xfId="0" applyFont="1" applyBorder="1" applyAlignment="1">
      <alignment vertical="top"/>
    </xf>
    <xf numFmtId="0" fontId="43" fillId="0" borderId="55" xfId="0" applyFont="1" applyBorder="1" applyAlignment="1"/>
    <xf numFmtId="9" fontId="16" fillId="16" borderId="16" xfId="1" applyNumberFormat="1" applyFont="1" applyFill="1" applyBorder="1" applyAlignment="1" applyProtection="1">
      <alignment horizontal="center" vertical="center" wrapText="1"/>
    </xf>
    <xf numFmtId="0" fontId="8" fillId="5" borderId="10" xfId="3" applyFont="1" applyFill="1" applyBorder="1"/>
    <xf numFmtId="0" fontId="8" fillId="5" borderId="18" xfId="3" applyFont="1" applyFill="1" applyBorder="1"/>
    <xf numFmtId="0" fontId="24" fillId="5" borderId="12" xfId="1" applyFont="1" applyFill="1" applyBorder="1" applyAlignment="1">
      <alignment vertical="center"/>
    </xf>
    <xf numFmtId="0" fontId="64" fillId="5" borderId="20" xfId="1" applyFont="1" applyFill="1" applyBorder="1" applyAlignment="1">
      <alignment vertical="top" wrapText="1"/>
    </xf>
    <xf numFmtId="0" fontId="0" fillId="5" borderId="0" xfId="0" applyFill="1" applyAlignment="1" applyProtection="1">
      <alignment vertical="center"/>
    </xf>
    <xf numFmtId="0" fontId="22" fillId="5" borderId="0" xfId="3" applyFont="1" applyFill="1" applyAlignment="1" applyProtection="1">
      <alignment vertical="center"/>
    </xf>
    <xf numFmtId="0" fontId="76" fillId="0" borderId="0" xfId="0" applyFont="1" applyAlignment="1">
      <alignment vertical="center"/>
    </xf>
    <xf numFmtId="0" fontId="77" fillId="0" borderId="0" xfId="3" applyFont="1" applyAlignment="1">
      <alignment vertical="center"/>
    </xf>
    <xf numFmtId="0" fontId="57" fillId="0" borderId="0" xfId="0" applyFont="1" applyAlignment="1"/>
    <xf numFmtId="0" fontId="57" fillId="5" borderId="0" xfId="0" applyFont="1" applyFill="1" applyAlignment="1"/>
    <xf numFmtId="0" fontId="22" fillId="5" borderId="0" xfId="3" applyFont="1" applyFill="1" applyAlignment="1" applyProtection="1">
      <alignment horizontal="right" vertical="center"/>
    </xf>
    <xf numFmtId="0" fontId="78" fillId="0" borderId="0" xfId="2" applyFont="1" applyAlignment="1">
      <alignment vertical="center"/>
    </xf>
    <xf numFmtId="0" fontId="21" fillId="8" borderId="21" xfId="0" applyFont="1" applyFill="1" applyBorder="1" applyAlignment="1" applyProtection="1">
      <alignment horizontal="left" vertical="center" wrapText="1" indent="1"/>
    </xf>
    <xf numFmtId="0" fontId="16" fillId="16" borderId="16" xfId="1" applyFont="1" applyFill="1" applyBorder="1" applyAlignment="1" applyProtection="1">
      <alignment vertical="center" wrapText="1"/>
    </xf>
    <xf numFmtId="9" fontId="33" fillId="24" borderId="16" xfId="0" applyNumberFormat="1" applyFont="1" applyFill="1" applyBorder="1" applyAlignment="1" applyProtection="1">
      <alignment horizontal="center" vertical="center" wrapText="1"/>
    </xf>
    <xf numFmtId="9" fontId="33" fillId="24" borderId="17" xfId="0" applyNumberFormat="1" applyFont="1" applyFill="1" applyBorder="1" applyAlignment="1" applyProtection="1">
      <alignment horizontal="center" vertical="center" wrapText="1"/>
    </xf>
    <xf numFmtId="0" fontId="78" fillId="5" borderId="0" xfId="2" applyFont="1" applyFill="1" applyAlignment="1">
      <alignment vertical="center"/>
    </xf>
    <xf numFmtId="0" fontId="77" fillId="5" borderId="0" xfId="3" applyFont="1" applyFill="1" applyAlignment="1">
      <alignment vertical="center"/>
    </xf>
    <xf numFmtId="0" fontId="22" fillId="5" borderId="0" xfId="0" applyFont="1" applyFill="1" applyBorder="1" applyAlignment="1" applyProtection="1">
      <alignment horizontal="left" vertical="top"/>
    </xf>
    <xf numFmtId="0" fontId="37" fillId="5" borderId="0" xfId="0" applyFont="1" applyFill="1" applyBorder="1" applyAlignment="1" applyProtection="1">
      <alignment horizontal="left" vertical="top"/>
    </xf>
    <xf numFmtId="0" fontId="37" fillId="5" borderId="0" xfId="0" applyFont="1" applyFill="1" applyBorder="1" applyAlignment="1" applyProtection="1">
      <alignment horizontal="center" vertical="top"/>
    </xf>
    <xf numFmtId="14" fontId="37" fillId="5" borderId="0" xfId="1" applyNumberFormat="1" applyFont="1" applyFill="1" applyBorder="1" applyAlignment="1" applyProtection="1">
      <alignment horizontal="right" vertical="top"/>
    </xf>
    <xf numFmtId="0" fontId="0" fillId="0" borderId="0" xfId="0" applyFont="1"/>
    <xf numFmtId="0" fontId="29" fillId="8" borderId="13" xfId="0" applyFont="1" applyFill="1" applyBorder="1"/>
    <xf numFmtId="0" fontId="29" fillId="8" borderId="0" xfId="0" applyFont="1" applyFill="1" applyBorder="1"/>
    <xf numFmtId="164" fontId="59" fillId="8" borderId="0" xfId="1" applyNumberFormat="1" applyFont="1" applyFill="1" applyBorder="1" applyAlignment="1">
      <alignment horizontal="left" vertical="center" wrapText="1" indent="1"/>
    </xf>
    <xf numFmtId="9" fontId="34" fillId="15" borderId="13" xfId="1" applyNumberFormat="1" applyFont="1" applyFill="1" applyBorder="1" applyAlignment="1">
      <alignment horizontal="right" vertical="center" wrapText="1"/>
    </xf>
    <xf numFmtId="0" fontId="34" fillId="15" borderId="13" xfId="1" applyNumberFormat="1" applyFont="1" applyFill="1" applyBorder="1" applyAlignment="1">
      <alignment horizontal="right" vertical="center" wrapText="1"/>
    </xf>
    <xf numFmtId="0" fontId="34" fillId="15" borderId="18" xfId="1" applyNumberFormat="1" applyFont="1" applyFill="1" applyBorder="1" applyAlignment="1">
      <alignment horizontal="right" vertical="center" wrapText="1"/>
    </xf>
    <xf numFmtId="0" fontId="46" fillId="7" borderId="13" xfId="1" applyFont="1" applyFill="1" applyBorder="1" applyAlignment="1">
      <alignment horizontal="left" vertical="center" indent="1"/>
    </xf>
    <xf numFmtId="0" fontId="46" fillId="7" borderId="14" xfId="1" applyFont="1" applyFill="1" applyBorder="1" applyAlignment="1">
      <alignment horizontal="right" vertical="center" indent="1"/>
    </xf>
    <xf numFmtId="0" fontId="45" fillId="11" borderId="13" xfId="1" applyFont="1" applyFill="1" applyBorder="1" applyAlignment="1">
      <alignment horizontal="center" vertical="center" wrapText="1"/>
    </xf>
    <xf numFmtId="0" fontId="32" fillId="11" borderId="14" xfId="1" applyFont="1" applyFill="1" applyBorder="1" applyAlignment="1">
      <alignment horizontal="center" vertical="center" wrapText="1"/>
    </xf>
    <xf numFmtId="0" fontId="16" fillId="13" borderId="15" xfId="1" applyFont="1" applyFill="1" applyBorder="1" applyAlignment="1" applyProtection="1">
      <alignment horizontal="center" vertical="center" wrapText="1"/>
    </xf>
    <xf numFmtId="167" fontId="17" fillId="8" borderId="15" xfId="0" applyNumberFormat="1" applyFont="1" applyFill="1" applyBorder="1" applyAlignment="1" applyProtection="1">
      <alignment horizontal="center" vertical="center"/>
    </xf>
    <xf numFmtId="0" fontId="81" fillId="26" borderId="13" xfId="0" applyFont="1" applyFill="1" applyBorder="1" applyAlignment="1">
      <alignment horizontal="center" vertical="center"/>
    </xf>
    <xf numFmtId="0" fontId="16" fillId="16" borderId="15" xfId="1" applyFont="1" applyFill="1" applyBorder="1" applyAlignment="1" applyProtection="1">
      <alignment horizontal="center" vertical="center" wrapText="1"/>
    </xf>
    <xf numFmtId="0" fontId="16" fillId="16" borderId="15" xfId="0" applyFont="1" applyFill="1" applyBorder="1" applyAlignment="1" applyProtection="1">
      <alignment horizontal="center" vertical="center"/>
    </xf>
    <xf numFmtId="0" fontId="16" fillId="13" borderId="15" xfId="0" applyFont="1" applyFill="1" applyBorder="1" applyAlignment="1" applyProtection="1">
      <alignment horizontal="center" vertical="center"/>
    </xf>
    <xf numFmtId="0" fontId="43" fillId="0" borderId="56" xfId="0" applyFont="1" applyBorder="1"/>
    <xf numFmtId="0" fontId="71" fillId="0" borderId="56" xfId="0" applyFont="1" applyBorder="1"/>
    <xf numFmtId="0" fontId="71" fillId="0" borderId="56" xfId="0" applyFont="1" applyBorder="1" applyAlignment="1">
      <alignment vertical="center"/>
    </xf>
    <xf numFmtId="0" fontId="71" fillId="0" borderId="56" xfId="0" applyFont="1" applyBorder="1" applyAlignment="1">
      <alignment vertical="top"/>
    </xf>
    <xf numFmtId="9" fontId="70" fillId="5" borderId="14" xfId="0" applyNumberFormat="1" applyFont="1" applyFill="1" applyBorder="1" applyAlignment="1" applyProtection="1">
      <alignment horizontal="center"/>
    </xf>
    <xf numFmtId="9" fontId="70" fillId="5" borderId="20" xfId="0" applyNumberFormat="1" applyFont="1" applyFill="1" applyBorder="1" applyAlignment="1" applyProtection="1">
      <alignment horizontal="center"/>
    </xf>
    <xf numFmtId="9" fontId="2" fillId="0" borderId="25" xfId="0" applyNumberFormat="1" applyFont="1" applyBorder="1" applyAlignment="1">
      <alignment horizontal="center" vertical="center"/>
    </xf>
    <xf numFmtId="0" fontId="48" fillId="0" borderId="25" xfId="0" applyFont="1" applyBorder="1" applyAlignment="1">
      <alignment horizontal="center" vertical="center"/>
    </xf>
    <xf numFmtId="0" fontId="29" fillId="0" borderId="56" xfId="0" applyFont="1" applyBorder="1"/>
    <xf numFmtId="0" fontId="43" fillId="0" borderId="56" xfId="0" applyFont="1" applyBorder="1" applyAlignment="1"/>
    <xf numFmtId="0" fontId="5" fillId="3" borderId="0" xfId="0" applyFont="1" applyFill="1" applyBorder="1" applyAlignment="1" applyProtection="1">
      <alignment horizontal="left" vertical="top" wrapText="1" indent="1"/>
    </xf>
    <xf numFmtId="0" fontId="5" fillId="2" borderId="0" xfId="0" applyFont="1" applyFill="1" applyBorder="1" applyAlignment="1" applyProtection="1">
      <alignment horizontal="left" vertical="top" wrapText="1" indent="1"/>
    </xf>
    <xf numFmtId="9" fontId="82" fillId="22" borderId="0" xfId="0" applyNumberFormat="1" applyFont="1" applyFill="1" applyBorder="1" applyAlignment="1" applyProtection="1">
      <alignment horizontal="center" vertical="center"/>
    </xf>
    <xf numFmtId="9" fontId="29" fillId="7" borderId="13" xfId="0" applyNumberFormat="1" applyFont="1" applyFill="1" applyBorder="1" applyAlignment="1" applyProtection="1">
      <alignment horizontal="right" vertical="center" indent="2"/>
    </xf>
    <xf numFmtId="9" fontId="29" fillId="7" borderId="0" xfId="0" applyNumberFormat="1" applyFont="1" applyFill="1" applyBorder="1" applyAlignment="1" applyProtection="1">
      <alignment horizontal="left" vertical="center" indent="1"/>
    </xf>
    <xf numFmtId="0" fontId="29" fillId="5" borderId="0" xfId="0" applyFont="1" applyFill="1" applyBorder="1" applyAlignment="1" applyProtection="1">
      <alignment horizontal="left" vertical="center" indent="1"/>
    </xf>
    <xf numFmtId="0" fontId="83" fillId="23" borderId="0" xfId="0" applyFont="1" applyFill="1" applyAlignment="1">
      <alignment vertical="center"/>
    </xf>
    <xf numFmtId="0" fontId="84" fillId="23" borderId="0" xfId="0" applyFont="1" applyFill="1" applyAlignment="1">
      <alignment horizontal="right" vertical="center"/>
    </xf>
    <xf numFmtId="0" fontId="57" fillId="5" borderId="0" xfId="0" applyFont="1" applyFill="1" applyAlignment="1">
      <alignment vertical="center"/>
    </xf>
    <xf numFmtId="0" fontId="36" fillId="5" borderId="0" xfId="0" applyFont="1" applyFill="1" applyAlignment="1" applyProtection="1">
      <alignment vertical="center"/>
    </xf>
    <xf numFmtId="0" fontId="22" fillId="5" borderId="0" xfId="3" applyFont="1" applyFill="1" applyAlignment="1">
      <alignment vertical="center"/>
    </xf>
    <xf numFmtId="0" fontId="57" fillId="0" borderId="0" xfId="0" applyFont="1" applyAlignment="1">
      <alignment vertical="center"/>
    </xf>
    <xf numFmtId="0" fontId="22" fillId="0" borderId="0" xfId="3" applyFont="1" applyAlignment="1">
      <alignment vertical="center"/>
    </xf>
    <xf numFmtId="0" fontId="40" fillId="5" borderId="0" xfId="0" applyFont="1" applyFill="1" applyAlignment="1">
      <alignment vertical="center"/>
    </xf>
    <xf numFmtId="0" fontId="75" fillId="5" borderId="0" xfId="0" applyFont="1" applyFill="1" applyAlignment="1">
      <alignment vertical="center"/>
    </xf>
    <xf numFmtId="0" fontId="40" fillId="5" borderId="0" xfId="0" applyFont="1" applyFill="1" applyAlignment="1">
      <alignment horizontal="right" vertical="center"/>
    </xf>
    <xf numFmtId="0" fontId="75" fillId="5" borderId="0" xfId="0" applyFont="1" applyFill="1" applyAlignment="1">
      <alignment horizontal="right" vertical="center"/>
    </xf>
    <xf numFmtId="0" fontId="89" fillId="0" borderId="0" xfId="0" applyFont="1"/>
    <xf numFmtId="0" fontId="87" fillId="5" borderId="36" xfId="0" applyFont="1" applyFill="1" applyBorder="1"/>
    <xf numFmtId="0" fontId="65" fillId="5" borderId="37" xfId="0" applyFont="1" applyFill="1" applyBorder="1" applyAlignment="1">
      <alignment horizontal="center" vertical="center"/>
    </xf>
    <xf numFmtId="0" fontId="65" fillId="5" borderId="38" xfId="0" applyFont="1" applyFill="1" applyBorder="1" applyAlignment="1">
      <alignment horizontal="center" vertical="center"/>
    </xf>
    <xf numFmtId="0" fontId="57" fillId="0" borderId="0" xfId="0" applyFont="1" applyFill="1" applyAlignment="1" applyProtection="1">
      <alignment vertical="center"/>
    </xf>
    <xf numFmtId="0" fontId="57" fillId="0" borderId="0" xfId="0" applyFont="1" applyAlignment="1" applyProtection="1">
      <alignment vertical="center"/>
    </xf>
    <xf numFmtId="0" fontId="36" fillId="0" borderId="0" xfId="0" applyFont="1" applyFill="1" applyProtection="1"/>
    <xf numFmtId="0" fontId="36" fillId="0" borderId="0" xfId="0" applyFont="1" applyProtection="1"/>
    <xf numFmtId="0" fontId="0" fillId="0" borderId="0" xfId="0" applyFill="1" applyProtection="1"/>
    <xf numFmtId="0" fontId="0" fillId="0" borderId="0" xfId="0" applyProtection="1"/>
    <xf numFmtId="0" fontId="38" fillId="0" borderId="0" xfId="0" applyFont="1" applyFill="1" applyProtection="1"/>
    <xf numFmtId="0" fontId="38" fillId="0" borderId="0" xfId="0" applyFont="1" applyProtection="1"/>
    <xf numFmtId="0" fontId="38" fillId="0" borderId="24" xfId="0" applyFont="1" applyBorder="1" applyProtection="1"/>
    <xf numFmtId="0" fontId="38" fillId="0" borderId="8" xfId="0" applyFont="1" applyBorder="1" applyProtection="1"/>
    <xf numFmtId="0" fontId="89" fillId="0" borderId="0" xfId="0" applyFont="1" applyFill="1" applyProtection="1"/>
    <xf numFmtId="0" fontId="89" fillId="0" borderId="0" xfId="0" applyFont="1" applyProtection="1"/>
    <xf numFmtId="0" fontId="41" fillId="0" borderId="0" xfId="0" applyFont="1" applyFill="1" applyProtection="1"/>
    <xf numFmtId="0" fontId="41" fillId="0" borderId="0" xfId="0" applyFont="1" applyProtection="1"/>
    <xf numFmtId="0" fontId="74" fillId="5" borderId="9" xfId="0" applyFont="1" applyFill="1" applyBorder="1" applyAlignment="1" applyProtection="1">
      <alignment vertical="center"/>
    </xf>
    <xf numFmtId="0" fontId="74" fillId="5" borderId="8" xfId="0" applyFont="1" applyFill="1" applyBorder="1" applyAlignment="1" applyProtection="1">
      <alignment vertical="center"/>
    </xf>
    <xf numFmtId="0" fontId="0" fillId="0" borderId="8" xfId="0" applyBorder="1" applyProtection="1"/>
    <xf numFmtId="0" fontId="29" fillId="5" borderId="39" xfId="0" applyFont="1" applyFill="1" applyBorder="1"/>
    <xf numFmtId="0" fontId="91" fillId="5" borderId="0" xfId="0" applyFont="1" applyFill="1" applyBorder="1" applyAlignment="1">
      <alignment horizontal="center" vertical="center"/>
    </xf>
    <xf numFmtId="0" fontId="91" fillId="5" borderId="40" xfId="0" applyFont="1" applyFill="1" applyBorder="1" applyAlignment="1">
      <alignment horizontal="center" vertical="center"/>
    </xf>
    <xf numFmtId="0" fontId="84" fillId="23" borderId="0" xfId="0" applyFont="1" applyFill="1" applyAlignment="1">
      <alignment vertical="center"/>
    </xf>
    <xf numFmtId="0" fontId="84" fillId="5" borderId="0" xfId="0" applyFont="1" applyFill="1" applyAlignment="1">
      <alignment vertical="center"/>
    </xf>
    <xf numFmtId="0" fontId="92" fillId="5" borderId="0" xfId="0" applyFont="1" applyFill="1" applyAlignment="1">
      <alignment vertical="center"/>
    </xf>
    <xf numFmtId="0" fontId="92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92" fillId="23" borderId="0" xfId="0" applyFont="1" applyFill="1" applyAlignment="1">
      <alignment vertical="center"/>
    </xf>
    <xf numFmtId="0" fontId="28" fillId="5" borderId="47" xfId="0" applyFont="1" applyFill="1" applyBorder="1" applyAlignment="1" applyProtection="1">
      <alignment horizontal="left" vertical="center" wrapText="1" indent="1"/>
      <protection locked="0"/>
    </xf>
    <xf numFmtId="14" fontId="28" fillId="5" borderId="47" xfId="0" applyNumberFormat="1" applyFont="1" applyFill="1" applyBorder="1" applyAlignment="1" applyProtection="1">
      <alignment horizontal="left" vertical="center" wrapText="1" indent="1"/>
      <protection locked="0"/>
    </xf>
    <xf numFmtId="0" fontId="85" fillId="0" borderId="0" xfId="0" applyFont="1"/>
    <xf numFmtId="0" fontId="38" fillId="5" borderId="46" xfId="0" applyFont="1" applyFill="1" applyBorder="1" applyAlignment="1"/>
    <xf numFmtId="9" fontId="73" fillId="7" borderId="14" xfId="0" applyNumberFormat="1" applyFont="1" applyFill="1" applyBorder="1" applyAlignment="1" applyProtection="1">
      <alignment horizontal="center" vertical="center"/>
    </xf>
    <xf numFmtId="0" fontId="16" fillId="16" borderId="17" xfId="1" applyFont="1" applyFill="1" applyBorder="1" applyAlignment="1" applyProtection="1">
      <alignment vertical="center" wrapText="1"/>
    </xf>
    <xf numFmtId="0" fontId="33" fillId="15" borderId="8" xfId="0" applyFont="1" applyFill="1" applyBorder="1" applyAlignment="1" applyProtection="1">
      <alignment horizontal="center" vertical="center" wrapText="1"/>
    </xf>
    <xf numFmtId="0" fontId="16" fillId="16" borderId="16" xfId="1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 wrapText="1" indent="1"/>
    </xf>
    <xf numFmtId="0" fontId="16" fillId="16" borderId="16" xfId="1" applyFont="1" applyFill="1" applyBorder="1" applyAlignment="1" applyProtection="1">
      <alignment horizontal="left" vertical="center" wrapText="1"/>
    </xf>
    <xf numFmtId="9" fontId="41" fillId="0" borderId="0" xfId="0" applyNumberFormat="1" applyFont="1"/>
    <xf numFmtId="9" fontId="39" fillId="9" borderId="24" xfId="1" applyNumberFormat="1" applyFont="1" applyFill="1" applyBorder="1" applyAlignment="1" applyProtection="1">
      <alignment horizontal="center" vertical="center"/>
    </xf>
    <xf numFmtId="0" fontId="59" fillId="8" borderId="0" xfId="1" applyNumberFormat="1" applyFont="1" applyFill="1" applyBorder="1" applyAlignment="1">
      <alignment horizontal="left" vertical="center" wrapText="1" indent="1"/>
    </xf>
    <xf numFmtId="0" fontId="12" fillId="8" borderId="13" xfId="0" applyFont="1" applyFill="1" applyBorder="1" applyAlignment="1">
      <alignment horizontal="center" vertical="top"/>
    </xf>
    <xf numFmtId="0" fontId="12" fillId="8" borderId="0" xfId="0" applyFont="1" applyFill="1" applyBorder="1" applyAlignment="1">
      <alignment horizontal="center" vertical="top"/>
    </xf>
    <xf numFmtId="0" fontId="93" fillId="0" borderId="0" xfId="2" applyFont="1" applyAlignment="1">
      <alignment vertical="center"/>
    </xf>
    <xf numFmtId="0" fontId="94" fillId="5" borderId="0" xfId="3" applyFont="1" applyFill="1" applyAlignment="1" applyProtection="1">
      <alignment horizontal="right" vertical="center"/>
    </xf>
    <xf numFmtId="9" fontId="9" fillId="7" borderId="15" xfId="0" applyNumberFormat="1" applyFont="1" applyFill="1" applyBorder="1" applyAlignment="1">
      <alignment vertical="center"/>
    </xf>
    <xf numFmtId="9" fontId="82" fillId="19" borderId="13" xfId="1" applyNumberFormat="1" applyFont="1" applyFill="1" applyBorder="1" applyAlignment="1">
      <alignment horizontal="left" vertical="center" indent="1"/>
    </xf>
    <xf numFmtId="20" fontId="29" fillId="19" borderId="0" xfId="1" applyNumberFormat="1" applyFont="1" applyFill="1" applyBorder="1" applyAlignment="1">
      <alignment horizontal="left" vertical="center" wrapText="1" indent="1"/>
    </xf>
    <xf numFmtId="20" fontId="29" fillId="19" borderId="14" xfId="1" applyNumberFormat="1" applyFont="1" applyFill="1" applyBorder="1" applyAlignment="1">
      <alignment horizontal="left" vertical="center" wrapText="1" indent="1"/>
    </xf>
    <xf numFmtId="20" fontId="29" fillId="19" borderId="13" xfId="1" applyNumberFormat="1" applyFont="1" applyFill="1" applyBorder="1" applyAlignment="1">
      <alignment horizontal="left" vertical="center" indent="2"/>
    </xf>
    <xf numFmtId="20" fontId="82" fillId="19" borderId="13" xfId="1" applyNumberFormat="1" applyFont="1" applyFill="1" applyBorder="1" applyAlignment="1">
      <alignment horizontal="left" vertical="center" indent="1"/>
    </xf>
    <xf numFmtId="20" fontId="5" fillId="19" borderId="13" xfId="1" applyNumberFormat="1" applyFont="1" applyFill="1" applyBorder="1" applyAlignment="1">
      <alignment horizontal="left" vertical="center" indent="2"/>
    </xf>
    <xf numFmtId="20" fontId="5" fillId="19" borderId="0" xfId="1" applyNumberFormat="1" applyFont="1" applyFill="1" applyBorder="1" applyAlignment="1">
      <alignment horizontal="left" vertical="center" wrapText="1" indent="1"/>
    </xf>
    <xf numFmtId="20" fontId="5" fillId="19" borderId="14" xfId="1" applyNumberFormat="1" applyFont="1" applyFill="1" applyBorder="1" applyAlignment="1">
      <alignment horizontal="left" vertical="center" wrapText="1" indent="1"/>
    </xf>
    <xf numFmtId="0" fontId="5" fillId="2" borderId="0" xfId="3" applyFont="1" applyFill="1"/>
    <xf numFmtId="0" fontId="5" fillId="0" borderId="0" xfId="3" applyFont="1"/>
    <xf numFmtId="0" fontId="82" fillId="19" borderId="13" xfId="1" applyFont="1" applyFill="1" applyBorder="1" applyAlignment="1">
      <alignment horizontal="left" vertical="center" indent="1"/>
    </xf>
    <xf numFmtId="0" fontId="95" fillId="19" borderId="0" xfId="1" applyFont="1" applyFill="1" applyBorder="1" applyAlignment="1">
      <alignment horizontal="left" vertical="top" wrapText="1"/>
    </xf>
    <xf numFmtId="20" fontId="29" fillId="19" borderId="0" xfId="1" applyNumberFormat="1" applyFont="1" applyFill="1" applyBorder="1" applyAlignment="1">
      <alignment horizontal="left" vertical="top" wrapText="1" indent="1"/>
    </xf>
    <xf numFmtId="0" fontId="29" fillId="19" borderId="13" xfId="1" applyFont="1" applyFill="1" applyBorder="1" applyAlignment="1">
      <alignment horizontal="left" vertical="center" indent="2"/>
    </xf>
    <xf numFmtId="0" fontId="80" fillId="21" borderId="19" xfId="0" applyFont="1" applyFill="1" applyBorder="1" applyAlignment="1" applyProtection="1">
      <alignment horizontal="right" vertical="center"/>
    </xf>
    <xf numFmtId="0" fontId="30" fillId="8" borderId="8" xfId="1" applyFont="1" applyFill="1" applyBorder="1" applyAlignment="1" applyProtection="1">
      <alignment horizontal="center" vertical="center" wrapText="1"/>
    </xf>
    <xf numFmtId="0" fontId="21" fillId="8" borderId="8" xfId="1" applyFont="1" applyFill="1" applyBorder="1" applyAlignment="1" applyProtection="1">
      <alignment horizontal="center" vertical="center" wrapText="1"/>
    </xf>
    <xf numFmtId="0" fontId="39" fillId="9" borderId="8" xfId="1" applyFont="1" applyFill="1" applyBorder="1" applyAlignment="1" applyProtection="1">
      <alignment horizontal="center" vertical="center" wrapText="1"/>
    </xf>
    <xf numFmtId="0" fontId="100" fillId="9" borderId="8" xfId="1" applyFont="1" applyFill="1" applyBorder="1" applyAlignment="1" applyProtection="1">
      <alignment horizontal="center" vertical="center" wrapText="1"/>
    </xf>
    <xf numFmtId="49" fontId="30" fillId="8" borderId="8" xfId="1" applyNumberFormat="1" applyFont="1" applyFill="1" applyBorder="1" applyAlignment="1" applyProtection="1">
      <alignment horizontal="center" vertical="center" wrapText="1"/>
    </xf>
    <xf numFmtId="49" fontId="39" fillId="9" borderId="8" xfId="1" applyNumberFormat="1" applyFont="1" applyFill="1" applyBorder="1" applyAlignment="1" applyProtection="1">
      <alignment horizontal="center" vertical="center" wrapText="1"/>
    </xf>
    <xf numFmtId="49" fontId="30" fillId="8" borderId="24" xfId="1" applyNumberFormat="1" applyFont="1" applyFill="1" applyBorder="1" applyAlignment="1" applyProtection="1">
      <alignment horizontal="center" vertical="center" wrapText="1"/>
    </xf>
    <xf numFmtId="49" fontId="39" fillId="9" borderId="24" xfId="1" applyNumberFormat="1" applyFont="1" applyFill="1" applyBorder="1" applyAlignment="1" applyProtection="1">
      <alignment horizontal="center" vertical="center" wrapText="1"/>
    </xf>
    <xf numFmtId="9" fontId="65" fillId="7" borderId="15" xfId="0" applyNumberFormat="1" applyFont="1" applyFill="1" applyBorder="1" applyAlignment="1">
      <alignment vertical="center"/>
    </xf>
    <xf numFmtId="0" fontId="38" fillId="0" borderId="0" xfId="0" applyFont="1" applyBorder="1"/>
    <xf numFmtId="0" fontId="43" fillId="5" borderId="36" xfId="0" applyFont="1" applyFill="1" applyBorder="1"/>
    <xf numFmtId="0" fontId="35" fillId="0" borderId="0" xfId="0" applyFont="1" applyFill="1" applyProtection="1"/>
    <xf numFmtId="0" fontId="35" fillId="0" borderId="0" xfId="0" applyFont="1" applyProtection="1"/>
    <xf numFmtId="0" fontId="56" fillId="0" borderId="14" xfId="0" applyFont="1" applyFill="1" applyBorder="1" applyAlignment="1" applyProtection="1">
      <alignment vertical="center"/>
    </xf>
    <xf numFmtId="0" fontId="43" fillId="5" borderId="15" xfId="0" applyFont="1" applyFill="1" applyBorder="1"/>
    <xf numFmtId="9" fontId="29" fillId="7" borderId="0" xfId="0" applyNumberFormat="1" applyFont="1" applyFill="1" applyBorder="1" applyAlignment="1" applyProtection="1">
      <alignment horizontal="left" vertical="center" wrapText="1" indent="1"/>
    </xf>
    <xf numFmtId="9" fontId="82" fillId="22" borderId="13" xfId="0" applyNumberFormat="1" applyFont="1" applyFill="1" applyBorder="1" applyAlignment="1" applyProtection="1">
      <alignment horizontal="right" vertical="center" indent="2"/>
    </xf>
    <xf numFmtId="9" fontId="82" fillId="22" borderId="0" xfId="0" applyNumberFormat="1" applyFont="1" applyFill="1" applyBorder="1" applyAlignment="1" applyProtection="1">
      <alignment horizontal="left" vertical="center" indent="1"/>
    </xf>
    <xf numFmtId="9" fontId="82" fillId="22" borderId="0" xfId="0" applyNumberFormat="1" applyFont="1" applyFill="1" applyBorder="1" applyAlignment="1" applyProtection="1">
      <alignment horizontal="left" vertical="center" wrapText="1" indent="1"/>
    </xf>
    <xf numFmtId="0" fontId="82" fillId="0" borderId="56" xfId="0" applyFont="1" applyBorder="1"/>
    <xf numFmtId="0" fontId="82" fillId="0" borderId="55" xfId="0" applyFont="1" applyBorder="1"/>
    <xf numFmtId="0" fontId="82" fillId="0" borderId="0" xfId="0" applyFont="1" applyBorder="1"/>
    <xf numFmtId="0" fontId="82" fillId="8" borderId="0" xfId="0" applyFont="1" applyFill="1" applyBorder="1" applyAlignment="1" applyProtection="1">
      <alignment horizontal="left" vertical="center" indent="1"/>
    </xf>
    <xf numFmtId="9" fontId="29" fillId="7" borderId="0" xfId="0" applyNumberFormat="1" applyFont="1" applyFill="1" applyBorder="1" applyAlignment="1" applyProtection="1">
      <alignment horizontal="center" vertical="center"/>
    </xf>
    <xf numFmtId="0" fontId="70" fillId="5" borderId="10" xfId="0" applyFont="1" applyFill="1" applyBorder="1" applyAlignment="1" applyProtection="1">
      <alignment horizontal="center"/>
    </xf>
    <xf numFmtId="49" fontId="70" fillId="5" borderId="11" xfId="0" applyNumberFormat="1" applyFont="1" applyFill="1" applyBorder="1" applyAlignment="1" applyProtection="1">
      <alignment horizontal="center"/>
    </xf>
    <xf numFmtId="49" fontId="70" fillId="5" borderId="12" xfId="0" applyNumberFormat="1" applyFont="1" applyFill="1" applyBorder="1" applyAlignment="1" applyProtection="1">
      <alignment horizontal="center"/>
    </xf>
    <xf numFmtId="9" fontId="73" fillId="22" borderId="14" xfId="0" applyNumberFormat="1" applyFont="1" applyFill="1" applyBorder="1" applyAlignment="1" applyProtection="1">
      <alignment horizontal="center" vertical="center"/>
    </xf>
    <xf numFmtId="0" fontId="21" fillId="0" borderId="56" xfId="0" applyFont="1" applyBorder="1"/>
    <xf numFmtId="0" fontId="21" fillId="0" borderId="55" xfId="0" applyFont="1" applyBorder="1"/>
    <xf numFmtId="0" fontId="21" fillId="0" borderId="0" xfId="0" applyFont="1" applyBorder="1"/>
    <xf numFmtId="0" fontId="103" fillId="3" borderId="13" xfId="0" applyFont="1" applyFill="1" applyBorder="1" applyAlignment="1" applyProtection="1">
      <alignment horizontal="left" vertical="center" indent="1"/>
    </xf>
    <xf numFmtId="0" fontId="17" fillId="3" borderId="0" xfId="0" applyFont="1" applyFill="1" applyBorder="1" applyAlignment="1" applyProtection="1">
      <alignment horizontal="left" vertical="center" indent="1"/>
    </xf>
    <xf numFmtId="0" fontId="17" fillId="2" borderId="0" xfId="0" applyFont="1" applyFill="1" applyBorder="1" applyAlignment="1" applyProtection="1">
      <alignment horizontal="left" indent="1"/>
    </xf>
    <xf numFmtId="0" fontId="103" fillId="7" borderId="13" xfId="0" applyFont="1" applyFill="1" applyBorder="1" applyAlignment="1" applyProtection="1">
      <alignment horizontal="left" vertical="center" indent="1"/>
    </xf>
    <xf numFmtId="0" fontId="17" fillId="5" borderId="0" xfId="0" applyFont="1" applyFill="1" applyBorder="1" applyAlignment="1" applyProtection="1">
      <alignment horizontal="left" indent="1"/>
    </xf>
    <xf numFmtId="0" fontId="17" fillId="5" borderId="14" xfId="0" applyFont="1" applyFill="1" applyBorder="1" applyAlignment="1" applyProtection="1">
      <alignment horizontal="left" indent="1"/>
    </xf>
    <xf numFmtId="0" fontId="21" fillId="5" borderId="14" xfId="0" applyFont="1" applyFill="1" applyBorder="1"/>
    <xf numFmtId="49" fontId="17" fillId="5" borderId="35" xfId="0" applyNumberFormat="1" applyFont="1" applyFill="1" applyBorder="1" applyAlignment="1" applyProtection="1">
      <alignment horizontal="left" vertical="top" indent="2"/>
    </xf>
    <xf numFmtId="49" fontId="17" fillId="7" borderId="0" xfId="0" applyNumberFormat="1" applyFont="1" applyFill="1" applyBorder="1" applyAlignment="1" applyProtection="1">
      <alignment horizontal="left" vertical="top" indent="2"/>
    </xf>
    <xf numFmtId="49" fontId="17" fillId="5" borderId="14" xfId="0" applyNumberFormat="1" applyFont="1" applyFill="1" applyBorder="1" applyAlignment="1" applyProtection="1">
      <alignment horizontal="left" vertical="top"/>
    </xf>
    <xf numFmtId="9" fontId="103" fillId="3" borderId="13" xfId="0" applyNumberFormat="1" applyFont="1" applyFill="1" applyBorder="1" applyAlignment="1" applyProtection="1">
      <alignment horizontal="left" vertical="top" indent="1"/>
    </xf>
    <xf numFmtId="9" fontId="106" fillId="3" borderId="0" xfId="0" applyNumberFormat="1" applyFont="1" applyFill="1" applyBorder="1" applyAlignment="1" applyProtection="1">
      <alignment horizontal="left" vertical="top" indent="1"/>
    </xf>
    <xf numFmtId="0" fontId="17" fillId="0" borderId="0" xfId="0" applyFont="1" applyBorder="1" applyAlignment="1" applyProtection="1">
      <alignment horizontal="left" vertical="top" indent="1"/>
    </xf>
    <xf numFmtId="9" fontId="103" fillId="7" borderId="13" xfId="0" applyNumberFormat="1" applyFont="1" applyFill="1" applyBorder="1" applyAlignment="1" applyProtection="1">
      <alignment horizontal="left" vertical="top" indent="1"/>
    </xf>
    <xf numFmtId="9" fontId="106" fillId="7" borderId="0" xfId="0" applyNumberFormat="1" applyFont="1" applyFill="1" applyBorder="1" applyAlignment="1" applyProtection="1">
      <alignment horizontal="left" vertical="top" indent="1"/>
    </xf>
    <xf numFmtId="0" fontId="17" fillId="5" borderId="14" xfId="0" applyFont="1" applyFill="1" applyBorder="1" applyAlignment="1" applyProtection="1">
      <alignment horizontal="left" vertical="top" indent="1"/>
    </xf>
    <xf numFmtId="9" fontId="104" fillId="2" borderId="13" xfId="0" applyNumberFormat="1" applyFont="1" applyFill="1" applyBorder="1" applyAlignment="1" applyProtection="1">
      <alignment horizontal="left" vertical="top" indent="1"/>
    </xf>
    <xf numFmtId="9" fontId="107" fillId="2" borderId="0" xfId="0" applyNumberFormat="1" applyFont="1" applyFill="1" applyBorder="1" applyAlignment="1" applyProtection="1">
      <alignment horizontal="left" vertical="top" indent="1"/>
    </xf>
    <xf numFmtId="0" fontId="106" fillId="2" borderId="0" xfId="0" applyFont="1" applyFill="1" applyBorder="1" applyAlignment="1" applyProtection="1">
      <alignment horizontal="left" vertical="top" indent="1"/>
    </xf>
    <xf numFmtId="9" fontId="104" fillId="5" borderId="13" xfId="0" applyNumberFormat="1" applyFont="1" applyFill="1" applyBorder="1" applyAlignment="1" applyProtection="1">
      <alignment horizontal="left" vertical="top" indent="1"/>
    </xf>
    <xf numFmtId="0" fontId="17" fillId="5" borderId="0" xfId="0" applyFont="1" applyFill="1" applyBorder="1" applyAlignment="1" applyProtection="1">
      <alignment horizontal="left" vertical="top" indent="1"/>
    </xf>
    <xf numFmtId="0" fontId="54" fillId="20" borderId="28" xfId="0" applyFont="1" applyFill="1" applyBorder="1" applyAlignment="1">
      <alignment horizontal="center" vertical="center"/>
    </xf>
    <xf numFmtId="0" fontId="41" fillId="0" borderId="28" xfId="0" applyFont="1" applyBorder="1" applyAlignment="1">
      <alignment vertical="center"/>
    </xf>
    <xf numFmtId="0" fontId="41" fillId="6" borderId="0" xfId="0" applyFont="1" applyFill="1" applyBorder="1" applyAlignment="1">
      <alignment horizontal="center" vertical="center"/>
    </xf>
    <xf numFmtId="0" fontId="0" fillId="6" borderId="0" xfId="0" applyFill="1" applyBorder="1"/>
    <xf numFmtId="0" fontId="41" fillId="6" borderId="0" xfId="0" applyFont="1" applyFill="1" applyBorder="1" applyAlignment="1">
      <alignment vertical="center"/>
    </xf>
    <xf numFmtId="0" fontId="41" fillId="6" borderId="33" xfId="0" applyFont="1" applyFill="1" applyBorder="1" applyAlignment="1">
      <alignment vertical="center"/>
    </xf>
    <xf numFmtId="0" fontId="54" fillId="5" borderId="28" xfId="0" applyFont="1" applyFill="1" applyBorder="1" applyAlignment="1">
      <alignment vertical="center"/>
    </xf>
    <xf numFmtId="0" fontId="41" fillId="5" borderId="0" xfId="0" applyFont="1" applyFill="1" applyBorder="1" applyAlignment="1">
      <alignment horizontal="center" vertical="center"/>
    </xf>
    <xf numFmtId="0" fontId="0" fillId="5" borderId="0" xfId="0" applyFill="1" applyBorder="1"/>
    <xf numFmtId="0" fontId="41" fillId="5" borderId="0" xfId="0" applyFont="1" applyFill="1" applyBorder="1" applyAlignment="1">
      <alignment vertical="center"/>
    </xf>
    <xf numFmtId="0" fontId="41" fillId="5" borderId="33" xfId="0" applyFont="1" applyFill="1" applyBorder="1" applyAlignment="1">
      <alignment vertical="center"/>
    </xf>
    <xf numFmtId="0" fontId="41" fillId="5" borderId="28" xfId="0" applyFont="1" applyFill="1" applyBorder="1" applyAlignment="1">
      <alignment vertical="center"/>
    </xf>
    <xf numFmtId="0" fontId="41" fillId="5" borderId="29" xfId="0" applyFont="1" applyFill="1" applyBorder="1" applyAlignment="1">
      <alignment vertical="center"/>
    </xf>
    <xf numFmtId="0" fontId="41" fillId="5" borderId="57" xfId="0" applyFont="1" applyFill="1" applyBorder="1" applyAlignment="1">
      <alignment horizontal="center" vertical="center"/>
    </xf>
    <xf numFmtId="0" fontId="0" fillId="5" borderId="57" xfId="0" applyFill="1" applyBorder="1"/>
    <xf numFmtId="0" fontId="41" fillId="5" borderId="57" xfId="0" applyFont="1" applyFill="1" applyBorder="1" applyAlignment="1">
      <alignment vertical="center"/>
    </xf>
    <xf numFmtId="0" fontId="41" fillId="5" borderId="34" xfId="0" applyFont="1" applyFill="1" applyBorder="1" applyAlignment="1">
      <alignment vertical="center"/>
    </xf>
    <xf numFmtId="0" fontId="2" fillId="6" borderId="30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9" fontId="54" fillId="20" borderId="31" xfId="0" applyNumberFormat="1" applyFont="1" applyFill="1" applyBorder="1" applyAlignment="1">
      <alignment horizontal="center" vertical="center"/>
    </xf>
    <xf numFmtId="9" fontId="41" fillId="5" borderId="31" xfId="0" applyNumberFormat="1" applyFont="1" applyFill="1" applyBorder="1" applyAlignment="1">
      <alignment horizontal="center" vertical="center"/>
    </xf>
    <xf numFmtId="9" fontId="41" fillId="5" borderId="32" xfId="0" applyNumberFormat="1" applyFont="1" applyFill="1" applyBorder="1" applyAlignment="1">
      <alignment horizontal="center" vertical="center"/>
    </xf>
    <xf numFmtId="9" fontId="54" fillId="20" borderId="31" xfId="0" applyNumberFormat="1" applyFont="1" applyFill="1" applyBorder="1" applyAlignment="1">
      <alignment horizontal="left" vertical="center"/>
    </xf>
    <xf numFmtId="9" fontId="2" fillId="5" borderId="31" xfId="0" applyNumberFormat="1" applyFont="1" applyFill="1" applyBorder="1" applyAlignment="1">
      <alignment horizontal="center" vertical="center" wrapText="1"/>
    </xf>
    <xf numFmtId="9" fontId="2" fillId="5" borderId="31" xfId="0" applyNumberFormat="1" applyFont="1" applyFill="1" applyBorder="1" applyAlignment="1">
      <alignment horizontal="left" vertical="center" wrapText="1" indent="2"/>
    </xf>
    <xf numFmtId="9" fontId="2" fillId="5" borderId="32" xfId="0" applyNumberFormat="1" applyFont="1" applyFill="1" applyBorder="1" applyAlignment="1">
      <alignment horizontal="center" vertical="center" wrapText="1"/>
    </xf>
    <xf numFmtId="9" fontId="2" fillId="5" borderId="32" xfId="0" applyNumberFormat="1" applyFont="1" applyFill="1" applyBorder="1" applyAlignment="1">
      <alignment horizontal="left" vertical="center" wrapText="1" indent="2"/>
    </xf>
    <xf numFmtId="9" fontId="10" fillId="5" borderId="31" xfId="0" applyNumberFormat="1" applyFont="1" applyFill="1" applyBorder="1" applyAlignment="1">
      <alignment horizontal="left" vertical="center" wrapText="1" indent="1"/>
    </xf>
    <xf numFmtId="9" fontId="2" fillId="5" borderId="31" xfId="0" applyNumberFormat="1" applyFont="1" applyFill="1" applyBorder="1" applyAlignment="1">
      <alignment horizontal="center" vertical="center"/>
    </xf>
    <xf numFmtId="0" fontId="41" fillId="5" borderId="31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/>
    </xf>
    <xf numFmtId="9" fontId="54" fillId="5" borderId="31" xfId="0" applyNumberFormat="1" applyFont="1" applyFill="1" applyBorder="1" applyAlignment="1">
      <alignment horizontal="center" vertical="center"/>
    </xf>
    <xf numFmtId="0" fontId="41" fillId="5" borderId="28" xfId="0" applyFont="1" applyFill="1" applyBorder="1" applyAlignment="1">
      <alignment horizontal="center" vertical="center" wrapText="1"/>
    </xf>
    <xf numFmtId="9" fontId="10" fillId="20" borderId="31" xfId="0" applyNumberFormat="1" applyFont="1" applyFill="1" applyBorder="1" applyAlignment="1">
      <alignment horizontal="center" vertical="center" wrapText="1"/>
    </xf>
    <xf numFmtId="0" fontId="63" fillId="30" borderId="13" xfId="0" applyFont="1" applyFill="1" applyBorder="1" applyAlignment="1" applyProtection="1">
      <alignment horizontal="right" vertical="center" wrapText="1"/>
    </xf>
    <xf numFmtId="9" fontId="63" fillId="21" borderId="0" xfId="0" applyNumberFormat="1" applyFont="1" applyFill="1" applyBorder="1" applyAlignment="1" applyProtection="1">
      <alignment horizontal="left" vertical="center" wrapText="1"/>
      <protection locked="0"/>
    </xf>
    <xf numFmtId="0" fontId="63" fillId="30" borderId="0" xfId="0" applyFont="1" applyFill="1" applyBorder="1" applyAlignment="1" applyProtection="1">
      <alignment vertical="center" wrapText="1"/>
    </xf>
    <xf numFmtId="9" fontId="33" fillId="30" borderId="0" xfId="0" applyNumberFormat="1" applyFont="1" applyFill="1" applyBorder="1" applyAlignment="1" applyProtection="1">
      <alignment horizontal="center" vertical="center"/>
    </xf>
    <xf numFmtId="9" fontId="63" fillId="30" borderId="14" xfId="0" applyNumberFormat="1" applyFont="1" applyFill="1" applyBorder="1" applyAlignment="1" applyProtection="1">
      <alignment horizontal="center" vertical="center"/>
    </xf>
    <xf numFmtId="9" fontId="63" fillId="30" borderId="0" xfId="0" applyNumberFormat="1" applyFont="1" applyFill="1" applyBorder="1" applyAlignment="1" applyProtection="1">
      <alignment horizontal="right" vertical="center"/>
    </xf>
    <xf numFmtId="0" fontId="2" fillId="6" borderId="2" xfId="0" applyFont="1" applyFill="1" applyBorder="1" applyAlignment="1">
      <alignment horizontal="left" vertical="center" indent="1"/>
    </xf>
    <xf numFmtId="0" fontId="2" fillId="2" borderId="22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vertical="center"/>
    </xf>
    <xf numFmtId="0" fontId="2" fillId="6" borderId="27" xfId="0" applyFont="1" applyFill="1" applyBorder="1" applyAlignment="1">
      <alignment vertical="center"/>
    </xf>
    <xf numFmtId="9" fontId="2" fillId="5" borderId="28" xfId="0" applyNumberFormat="1" applyFont="1" applyFill="1" applyBorder="1" applyAlignment="1">
      <alignment horizontal="center" vertical="center"/>
    </xf>
    <xf numFmtId="0" fontId="49" fillId="5" borderId="33" xfId="0" applyNumberFormat="1" applyFont="1" applyFill="1" applyBorder="1" applyAlignment="1">
      <alignment horizontal="left" vertical="center" indent="1"/>
    </xf>
    <xf numFmtId="9" fontId="2" fillId="5" borderId="29" xfId="0" applyNumberFormat="1" applyFont="1" applyFill="1" applyBorder="1" applyAlignment="1">
      <alignment horizontal="center" vertical="center"/>
    </xf>
    <xf numFmtId="0" fontId="49" fillId="5" borderId="34" xfId="0" applyNumberFormat="1" applyFont="1" applyFill="1" applyBorder="1" applyAlignment="1">
      <alignment horizontal="left" vertical="center" indent="1"/>
    </xf>
    <xf numFmtId="9" fontId="13" fillId="8" borderId="18" xfId="0" applyNumberFormat="1" applyFont="1" applyFill="1" applyBorder="1" applyAlignment="1"/>
    <xf numFmtId="0" fontId="13" fillId="8" borderId="19" xfId="0" applyFont="1" applyFill="1" applyBorder="1" applyAlignment="1"/>
    <xf numFmtId="0" fontId="12" fillId="8" borderId="19" xfId="0" applyFont="1" applyFill="1" applyBorder="1" applyAlignment="1">
      <alignment horizontal="right"/>
    </xf>
    <xf numFmtId="0" fontId="3" fillId="2" borderId="0" xfId="3" applyFont="1" applyFill="1" applyAlignment="1">
      <alignment vertical="center"/>
    </xf>
    <xf numFmtId="0" fontId="3" fillId="0" borderId="0" xfId="3" applyFont="1" applyAlignment="1">
      <alignment vertical="center"/>
    </xf>
    <xf numFmtId="0" fontId="78" fillId="23" borderId="0" xfId="2" applyFont="1" applyFill="1" applyAlignment="1">
      <alignment vertical="center"/>
    </xf>
    <xf numFmtId="0" fontId="30" fillId="8" borderId="8" xfId="1" applyFont="1" applyFill="1" applyBorder="1" applyAlignment="1" applyProtection="1">
      <alignment horizontal="center" vertical="center" wrapText="1"/>
    </xf>
    <xf numFmtId="0" fontId="21" fillId="8" borderId="8" xfId="1" applyFont="1" applyFill="1" applyBorder="1" applyAlignment="1" applyProtection="1">
      <alignment horizontal="center" vertical="center" wrapText="1"/>
    </xf>
    <xf numFmtId="0" fontId="21" fillId="8" borderId="8" xfId="1" applyFont="1" applyFill="1" applyBorder="1" applyAlignment="1" applyProtection="1">
      <alignment horizontal="left" vertical="center" wrapText="1" indent="1"/>
    </xf>
    <xf numFmtId="49" fontId="100" fillId="9" borderId="8" xfId="1" applyNumberFormat="1" applyFont="1" applyFill="1" applyBorder="1" applyAlignment="1" applyProtection="1">
      <alignment horizontal="left" vertical="center" wrapText="1" indent="1"/>
    </xf>
    <xf numFmtId="0" fontId="21" fillId="8" borderId="24" xfId="1" applyFont="1" applyFill="1" applyBorder="1" applyAlignment="1" applyProtection="1">
      <alignment horizontal="left" vertical="center" wrapText="1" indent="1"/>
    </xf>
    <xf numFmtId="0" fontId="33" fillId="14" borderId="10" xfId="1" applyFont="1" applyFill="1" applyBorder="1" applyAlignment="1">
      <alignment horizontal="center" vertical="center"/>
    </xf>
    <xf numFmtId="0" fontId="33" fillId="14" borderId="11" xfId="1" applyFont="1" applyFill="1" applyBorder="1" applyAlignment="1">
      <alignment horizontal="center" vertical="center"/>
    </xf>
    <xf numFmtId="0" fontId="33" fillId="14" borderId="12" xfId="1" applyFont="1" applyFill="1" applyBorder="1" applyAlignment="1">
      <alignment horizontal="center" vertical="center"/>
    </xf>
    <xf numFmtId="0" fontId="100" fillId="9" borderId="8" xfId="1" applyFont="1" applyFill="1" applyBorder="1" applyAlignment="1" applyProtection="1">
      <alignment horizontal="center" vertical="center" wrapText="1"/>
    </xf>
    <xf numFmtId="0" fontId="30" fillId="8" borderId="10" xfId="0" applyFont="1" applyFill="1" applyBorder="1" applyAlignment="1">
      <alignment horizontal="left" vertical="center" wrapText="1" indent="1"/>
    </xf>
    <xf numFmtId="0" fontId="21" fillId="8" borderId="11" xfId="0" applyFont="1" applyFill="1" applyBorder="1" applyAlignment="1">
      <alignment horizontal="left" vertical="center" wrapText="1" indent="1"/>
    </xf>
    <xf numFmtId="0" fontId="100" fillId="9" borderId="12" xfId="1" applyNumberFormat="1" applyFont="1" applyFill="1" applyBorder="1" applyAlignment="1" applyProtection="1">
      <alignment horizontal="left" vertical="center" wrapText="1" indent="1"/>
    </xf>
    <xf numFmtId="0" fontId="100" fillId="9" borderId="24" xfId="1" applyNumberFormat="1" applyFont="1" applyFill="1" applyBorder="1" applyAlignment="1" applyProtection="1">
      <alignment horizontal="left" vertical="center" wrapText="1" indent="1"/>
    </xf>
    <xf numFmtId="20" fontId="29" fillId="19" borderId="13" xfId="1" applyNumberFormat="1" applyFont="1" applyFill="1" applyBorder="1" applyAlignment="1">
      <alignment horizontal="left" vertical="center" wrapText="1" indent="1"/>
    </xf>
    <xf numFmtId="20" fontId="29" fillId="19" borderId="0" xfId="1" applyNumberFormat="1" applyFont="1" applyFill="1" applyBorder="1" applyAlignment="1">
      <alignment horizontal="left" vertical="center" wrapText="1" indent="1"/>
    </xf>
    <xf numFmtId="20" fontId="29" fillId="19" borderId="14" xfId="1" applyNumberFormat="1" applyFont="1" applyFill="1" applyBorder="1" applyAlignment="1">
      <alignment horizontal="left" vertical="center" wrapText="1" indent="1"/>
    </xf>
    <xf numFmtId="0" fontId="82" fillId="8" borderId="9" xfId="1" applyFont="1" applyFill="1" applyBorder="1" applyAlignment="1">
      <alignment horizontal="center" vertical="center" wrapText="1"/>
    </xf>
    <xf numFmtId="0" fontId="29" fillId="8" borderId="9" xfId="1" applyFont="1" applyFill="1" applyBorder="1" applyAlignment="1">
      <alignment horizontal="center" vertical="center"/>
    </xf>
    <xf numFmtId="0" fontId="98" fillId="9" borderId="9" xfId="1" applyFont="1" applyFill="1" applyBorder="1" applyAlignment="1">
      <alignment horizontal="center" vertical="center" wrapText="1"/>
    </xf>
    <xf numFmtId="20" fontId="33" fillId="14" borderId="10" xfId="1" applyNumberFormat="1" applyFont="1" applyFill="1" applyBorder="1" applyAlignment="1">
      <alignment horizontal="center" vertical="center"/>
    </xf>
    <xf numFmtId="20" fontId="33" fillId="14" borderId="11" xfId="1" applyNumberFormat="1" applyFont="1" applyFill="1" applyBorder="1" applyAlignment="1">
      <alignment horizontal="center" vertical="center"/>
    </xf>
    <xf numFmtId="20" fontId="33" fillId="14" borderId="12" xfId="1" applyNumberFormat="1" applyFont="1" applyFill="1" applyBorder="1" applyAlignment="1">
      <alignment horizontal="center" vertical="center"/>
    </xf>
    <xf numFmtId="0" fontId="66" fillId="2" borderId="0" xfId="3" applyFont="1" applyFill="1" applyBorder="1" applyAlignment="1">
      <alignment horizontal="center" vertical="center"/>
    </xf>
    <xf numFmtId="0" fontId="33" fillId="15" borderId="10" xfId="1" applyFont="1" applyFill="1" applyBorder="1" applyAlignment="1">
      <alignment horizontal="right" vertical="center"/>
    </xf>
    <xf numFmtId="0" fontId="33" fillId="15" borderId="11" xfId="1" applyFont="1" applyFill="1" applyBorder="1" applyAlignment="1">
      <alignment horizontal="right" vertical="center"/>
    </xf>
    <xf numFmtId="0" fontId="62" fillId="3" borderId="11" xfId="1" applyNumberFormat="1" applyFont="1" applyFill="1" applyBorder="1" applyAlignment="1" applyProtection="1">
      <alignment horizontal="left" vertical="center" indent="1"/>
      <protection locked="0"/>
    </xf>
    <xf numFmtId="0" fontId="62" fillId="3" borderId="12" xfId="1" applyNumberFormat="1" applyFont="1" applyFill="1" applyBorder="1" applyAlignment="1" applyProtection="1">
      <alignment horizontal="left" vertical="center" indent="1"/>
      <protection locked="0"/>
    </xf>
    <xf numFmtId="0" fontId="24" fillId="25" borderId="10" xfId="1" applyFont="1" applyFill="1" applyBorder="1" applyAlignment="1">
      <alignment horizontal="center" vertical="center"/>
    </xf>
    <xf numFmtId="0" fontId="24" fillId="25" borderId="11" xfId="1" applyFont="1" applyFill="1" applyBorder="1" applyAlignment="1">
      <alignment horizontal="center" vertical="center"/>
    </xf>
    <xf numFmtId="0" fontId="24" fillId="25" borderId="12" xfId="1" applyFont="1" applyFill="1" applyBorder="1" applyAlignment="1">
      <alignment horizontal="center" vertical="center"/>
    </xf>
    <xf numFmtId="0" fontId="97" fillId="25" borderId="18" xfId="1" applyFont="1" applyFill="1" applyBorder="1" applyAlignment="1">
      <alignment horizontal="center" vertical="center" wrapText="1"/>
    </xf>
    <xf numFmtId="0" fontId="97" fillId="25" borderId="19" xfId="1" applyFont="1" applyFill="1" applyBorder="1" applyAlignment="1">
      <alignment horizontal="center" vertical="center" wrapText="1"/>
    </xf>
    <xf numFmtId="0" fontId="97" fillId="25" borderId="20" xfId="1" applyFont="1" applyFill="1" applyBorder="1" applyAlignment="1">
      <alignment horizontal="center" vertical="center" wrapText="1"/>
    </xf>
    <xf numFmtId="0" fontId="33" fillId="15" borderId="13" xfId="1" applyFont="1" applyFill="1" applyBorder="1" applyAlignment="1">
      <alignment horizontal="right" vertical="center" wrapText="1"/>
    </xf>
    <xf numFmtId="0" fontId="33" fillId="15" borderId="0" xfId="1" applyFont="1" applyFill="1" applyBorder="1" applyAlignment="1">
      <alignment horizontal="right" vertical="center" wrapText="1"/>
    </xf>
    <xf numFmtId="0" fontId="28" fillId="3" borderId="0" xfId="1" applyNumberFormat="1" applyFont="1" applyFill="1" applyBorder="1" applyAlignment="1" applyProtection="1">
      <alignment horizontal="left" vertical="center" indent="1"/>
      <protection locked="0"/>
    </xf>
    <xf numFmtId="0" fontId="28" fillId="3" borderId="14" xfId="1" applyNumberFormat="1" applyFont="1" applyFill="1" applyBorder="1" applyAlignment="1" applyProtection="1">
      <alignment horizontal="left" vertical="center" indent="1"/>
      <protection locked="0"/>
    </xf>
    <xf numFmtId="0" fontId="33" fillId="21" borderId="18" xfId="1" applyFont="1" applyFill="1" applyBorder="1" applyAlignment="1">
      <alignment horizontal="right" vertical="center"/>
    </xf>
    <xf numFmtId="0" fontId="33" fillId="21" borderId="19" xfId="1" applyFont="1" applyFill="1" applyBorder="1" applyAlignment="1">
      <alignment horizontal="right" vertical="center"/>
    </xf>
    <xf numFmtId="0" fontId="28" fillId="2" borderId="19" xfId="1" applyNumberFormat="1" applyFont="1" applyFill="1" applyBorder="1" applyAlignment="1" applyProtection="1">
      <alignment horizontal="left" vertical="center" indent="1"/>
      <protection locked="0"/>
    </xf>
    <xf numFmtId="0" fontId="28" fillId="2" borderId="20" xfId="1" applyNumberFormat="1" applyFont="1" applyFill="1" applyBorder="1" applyAlignment="1" applyProtection="1">
      <alignment horizontal="left" vertical="center" indent="1"/>
      <protection locked="0"/>
    </xf>
    <xf numFmtId="0" fontId="96" fillId="5" borderId="19" xfId="2" applyFont="1" applyFill="1" applyBorder="1" applyAlignment="1" applyProtection="1">
      <alignment horizontal="left" vertical="center" indent="1"/>
      <protection locked="0"/>
    </xf>
    <xf numFmtId="0" fontId="68" fillId="5" borderId="15" xfId="1" applyFont="1" applyFill="1" applyBorder="1" applyAlignment="1" applyProtection="1">
      <alignment horizontal="center" vertical="center" wrapText="1"/>
    </xf>
    <xf numFmtId="0" fontId="68" fillId="5" borderId="16" xfId="1" applyFont="1" applyFill="1" applyBorder="1" applyAlignment="1" applyProtection="1">
      <alignment horizontal="center" vertical="center" wrapText="1"/>
    </xf>
    <xf numFmtId="0" fontId="68" fillId="5" borderId="17" xfId="1" applyFont="1" applyFill="1" applyBorder="1" applyAlignment="1" applyProtection="1">
      <alignment horizontal="center" vertical="center" wrapText="1"/>
    </xf>
    <xf numFmtId="9" fontId="39" fillId="9" borderId="24" xfId="1" applyNumberFormat="1" applyFont="1" applyFill="1" applyBorder="1" applyAlignment="1" applyProtection="1">
      <alignment horizontal="center" vertical="center"/>
    </xf>
    <xf numFmtId="9" fontId="39" fillId="9" borderId="9" xfId="1" applyNumberFormat="1" applyFont="1" applyFill="1" applyBorder="1" applyAlignment="1" applyProtection="1">
      <alignment horizontal="center" vertical="center"/>
    </xf>
    <xf numFmtId="49" fontId="39" fillId="9" borderId="24" xfId="1" applyNumberFormat="1" applyFont="1" applyFill="1" applyBorder="1" applyAlignment="1" applyProtection="1">
      <alignment horizontal="center" vertical="center" wrapText="1"/>
    </xf>
    <xf numFmtId="49" fontId="39" fillId="9" borderId="9" xfId="1" applyNumberFormat="1" applyFont="1" applyFill="1" applyBorder="1" applyAlignment="1" applyProtection="1">
      <alignment horizontal="center" vertical="center" wrapText="1"/>
    </xf>
    <xf numFmtId="49" fontId="100" fillId="9" borderId="10" xfId="1" applyNumberFormat="1" applyFont="1" applyFill="1" applyBorder="1" applyAlignment="1" applyProtection="1">
      <alignment horizontal="left" vertical="center" wrapText="1" indent="1"/>
    </xf>
    <xf numFmtId="49" fontId="100" fillId="9" borderId="12" xfId="1" applyNumberFormat="1" applyFont="1" applyFill="1" applyBorder="1" applyAlignment="1" applyProtection="1">
      <alignment horizontal="left" vertical="center" wrapText="1" indent="1"/>
    </xf>
    <xf numFmtId="49" fontId="100" fillId="9" borderId="18" xfId="1" applyNumberFormat="1" applyFont="1" applyFill="1" applyBorder="1" applyAlignment="1" applyProtection="1">
      <alignment horizontal="left" vertical="center" wrapText="1" indent="1"/>
    </xf>
    <xf numFmtId="49" fontId="100" fillId="9" borderId="20" xfId="1" applyNumberFormat="1" applyFont="1" applyFill="1" applyBorder="1" applyAlignment="1" applyProtection="1">
      <alignment horizontal="left" vertical="center" wrapText="1" indent="1"/>
    </xf>
    <xf numFmtId="49" fontId="100" fillId="9" borderId="24" xfId="1" applyNumberFormat="1" applyFont="1" applyFill="1" applyBorder="1" applyAlignment="1" applyProtection="1">
      <alignment horizontal="left" vertical="center" wrapText="1" indent="1"/>
    </xf>
    <xf numFmtId="0" fontId="33" fillId="14" borderId="10" xfId="0" applyFont="1" applyFill="1" applyBorder="1" applyAlignment="1">
      <alignment horizontal="right" vertical="center"/>
    </xf>
    <xf numFmtId="0" fontId="33" fillId="14" borderId="11" xfId="0" applyFont="1" applyFill="1" applyBorder="1" applyAlignment="1">
      <alignment horizontal="right" vertical="center"/>
    </xf>
    <xf numFmtId="9" fontId="33" fillId="14" borderId="11" xfId="0" quotePrefix="1" applyNumberFormat="1" applyFont="1" applyFill="1" applyBorder="1" applyAlignment="1">
      <alignment horizontal="left" vertical="center" wrapText="1" indent="1"/>
    </xf>
    <xf numFmtId="0" fontId="33" fillId="14" borderId="11" xfId="0" applyNumberFormat="1" applyFont="1" applyFill="1" applyBorder="1" applyAlignment="1">
      <alignment horizontal="left" vertical="center" indent="1"/>
    </xf>
    <xf numFmtId="0" fontId="33" fillId="14" borderId="12" xfId="0" applyNumberFormat="1" applyFont="1" applyFill="1" applyBorder="1" applyAlignment="1">
      <alignment horizontal="left" vertical="center" indent="1"/>
    </xf>
    <xf numFmtId="9" fontId="33" fillId="14" borderId="13" xfId="0" applyNumberFormat="1" applyFont="1" applyFill="1" applyBorder="1" applyAlignment="1" applyProtection="1">
      <alignment horizontal="right" vertical="center" wrapText="1"/>
    </xf>
    <xf numFmtId="9" fontId="33" fillId="14" borderId="0" xfId="0" applyNumberFormat="1" applyFont="1" applyFill="1" applyBorder="1" applyAlignment="1" applyProtection="1">
      <alignment horizontal="right" vertical="center" wrapText="1"/>
    </xf>
    <xf numFmtId="165" fontId="28" fillId="7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8" fillId="3" borderId="0" xfId="0" applyNumberFormat="1" applyFont="1" applyFill="1" applyBorder="1" applyAlignment="1" applyProtection="1">
      <alignment horizontal="center" vertical="top" wrapText="1"/>
      <protection locked="0"/>
    </xf>
    <xf numFmtId="0" fontId="28" fillId="3" borderId="14" xfId="0" applyNumberFormat="1" applyFont="1" applyFill="1" applyBorder="1" applyAlignment="1" applyProtection="1">
      <alignment horizontal="center" vertical="top" wrapText="1"/>
      <protection locked="0"/>
    </xf>
    <xf numFmtId="0" fontId="28" fillId="7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8" fillId="5" borderId="0" xfId="0" applyNumberFormat="1" applyFont="1" applyFill="1" applyBorder="1" applyAlignment="1" applyProtection="1">
      <alignment horizontal="left" vertical="center" indent="1"/>
      <protection locked="0"/>
    </xf>
    <xf numFmtId="0" fontId="34" fillId="14" borderId="13" xfId="0" applyFont="1" applyFill="1" applyBorder="1" applyAlignment="1" applyProtection="1">
      <alignment horizontal="right" vertical="top"/>
    </xf>
    <xf numFmtId="0" fontId="34" fillId="14" borderId="0" xfId="0" applyFont="1" applyFill="1" applyBorder="1" applyAlignment="1" applyProtection="1">
      <alignment horizontal="right" vertical="top"/>
    </xf>
    <xf numFmtId="0" fontId="28" fillId="7" borderId="0" xfId="0" applyNumberFormat="1" applyFont="1" applyFill="1" applyBorder="1" applyAlignment="1" applyProtection="1">
      <alignment horizontal="left" vertical="center" wrapText="1" indent="1"/>
      <protection locked="0"/>
    </xf>
    <xf numFmtId="0" fontId="44" fillId="11" borderId="16" xfId="1" applyFont="1" applyFill="1" applyBorder="1" applyAlignment="1">
      <alignment horizontal="center" vertical="center" wrapText="1"/>
    </xf>
    <xf numFmtId="0" fontId="21" fillId="4" borderId="15" xfId="1" applyFont="1" applyFill="1" applyBorder="1" applyAlignment="1">
      <alignment horizontal="center" vertical="center" wrapText="1"/>
    </xf>
    <xf numFmtId="0" fontId="21" fillId="4" borderId="17" xfId="1" applyFont="1" applyFill="1" applyBorder="1" applyAlignment="1">
      <alignment horizontal="center" vertical="center" wrapText="1"/>
    </xf>
    <xf numFmtId="0" fontId="20" fillId="15" borderId="16" xfId="1" applyFont="1" applyFill="1" applyBorder="1" applyAlignment="1" applyProtection="1">
      <alignment horizontal="left" vertical="center" wrapText="1"/>
    </xf>
    <xf numFmtId="9" fontId="47" fillId="14" borderId="16" xfId="0" applyNumberFormat="1" applyFont="1" applyFill="1" applyBorder="1" applyAlignment="1" applyProtection="1">
      <alignment horizontal="center" vertical="center" wrapText="1"/>
    </xf>
    <xf numFmtId="0" fontId="32" fillId="11" borderId="19" xfId="1" applyFont="1" applyFill="1" applyBorder="1" applyAlignment="1">
      <alignment horizontal="right" vertical="center" wrapText="1"/>
    </xf>
    <xf numFmtId="9" fontId="16" fillId="17" borderId="16" xfId="0" applyNumberFormat="1" applyFont="1" applyFill="1" applyBorder="1" applyAlignment="1" applyProtection="1">
      <alignment horizontal="center" vertical="center" wrapText="1"/>
    </xf>
    <xf numFmtId="9" fontId="16" fillId="17" borderId="17" xfId="0" applyNumberFormat="1" applyFont="1" applyFill="1" applyBorder="1" applyAlignment="1" applyProtection="1">
      <alignment horizontal="center" vertical="center" wrapText="1"/>
    </xf>
    <xf numFmtId="0" fontId="56" fillId="5" borderId="23" xfId="1" applyNumberFormat="1" applyFont="1" applyFill="1" applyBorder="1" applyAlignment="1" applyProtection="1">
      <alignment horizontal="left" vertical="center" wrapText="1" indent="1"/>
      <protection locked="0"/>
    </xf>
    <xf numFmtId="0" fontId="56" fillId="5" borderId="17" xfId="1" applyNumberFormat="1" applyFont="1" applyFill="1" applyBorder="1" applyAlignment="1" applyProtection="1">
      <alignment horizontal="left" vertical="center" wrapText="1" indent="1"/>
      <protection locked="0"/>
    </xf>
    <xf numFmtId="0" fontId="34" fillId="14" borderId="18" xfId="0" applyFont="1" applyFill="1" applyBorder="1" applyAlignment="1" applyProtection="1">
      <alignment horizontal="right" vertical="center"/>
    </xf>
    <xf numFmtId="0" fontId="34" fillId="14" borderId="19" xfId="0" applyFont="1" applyFill="1" applyBorder="1" applyAlignment="1" applyProtection="1">
      <alignment horizontal="right" vertical="center"/>
    </xf>
    <xf numFmtId="0" fontId="28" fillId="7" borderId="19" xfId="0" applyNumberFormat="1" applyFont="1" applyFill="1" applyBorder="1" applyAlignment="1" applyProtection="1">
      <alignment horizontal="left" vertical="center" wrapText="1" indent="1"/>
      <protection locked="0"/>
    </xf>
    <xf numFmtId="0" fontId="28" fillId="7" borderId="20" xfId="0" applyNumberFormat="1" applyFont="1" applyFill="1" applyBorder="1" applyAlignment="1" applyProtection="1">
      <alignment horizontal="left" vertical="center" wrapText="1" indent="1"/>
      <protection locked="0"/>
    </xf>
    <xf numFmtId="9" fontId="16" fillId="12" borderId="16" xfId="0" applyNumberFormat="1" applyFont="1" applyFill="1" applyBorder="1" applyAlignment="1" applyProtection="1">
      <alignment horizontal="center" vertical="center" wrapText="1"/>
    </xf>
    <xf numFmtId="9" fontId="16" fillId="12" borderId="17" xfId="0" applyNumberFormat="1" applyFont="1" applyFill="1" applyBorder="1" applyAlignment="1" applyProtection="1">
      <alignment horizontal="center" vertical="center" wrapText="1"/>
    </xf>
    <xf numFmtId="0" fontId="33" fillId="24" borderId="16" xfId="1" applyFont="1" applyFill="1" applyBorder="1" applyAlignment="1" applyProtection="1">
      <alignment horizontal="left" vertical="center" wrapText="1"/>
    </xf>
    <xf numFmtId="9" fontId="34" fillId="27" borderId="16" xfId="0" applyNumberFormat="1" applyFont="1" applyFill="1" applyBorder="1" applyAlignment="1" applyProtection="1">
      <alignment horizontal="center" vertical="center" wrapText="1"/>
    </xf>
    <xf numFmtId="9" fontId="9" fillId="11" borderId="16" xfId="0" applyNumberFormat="1" applyFont="1" applyFill="1" applyBorder="1" applyAlignment="1">
      <alignment horizontal="center" vertical="center"/>
    </xf>
    <xf numFmtId="9" fontId="9" fillId="11" borderId="17" xfId="0" applyNumberFormat="1" applyFont="1" applyFill="1" applyBorder="1" applyAlignment="1">
      <alignment horizontal="center" vertical="center"/>
    </xf>
    <xf numFmtId="0" fontId="58" fillId="8" borderId="0" xfId="0" applyFont="1" applyFill="1" applyBorder="1" applyAlignment="1">
      <alignment horizontal="center" vertical="center"/>
    </xf>
    <xf numFmtId="0" fontId="58" fillId="8" borderId="14" xfId="0" applyFont="1" applyFill="1" applyBorder="1" applyAlignment="1">
      <alignment horizontal="center" vertical="center"/>
    </xf>
    <xf numFmtId="9" fontId="32" fillId="15" borderId="10" xfId="0" applyNumberFormat="1" applyFont="1" applyFill="1" applyBorder="1" applyAlignment="1">
      <alignment horizontal="center" vertical="center"/>
    </xf>
    <xf numFmtId="9" fontId="32" fillId="15" borderId="11" xfId="0" applyNumberFormat="1" applyFont="1" applyFill="1" applyBorder="1" applyAlignment="1">
      <alignment horizontal="center" vertical="center"/>
    </xf>
    <xf numFmtId="9" fontId="32" fillId="15" borderId="12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 applyProtection="1">
      <alignment horizontal="left" vertical="center" wrapText="1" indent="1"/>
      <protection locked="0"/>
    </xf>
    <xf numFmtId="0" fontId="6" fillId="5" borderId="14" xfId="0" applyFont="1" applyFill="1" applyBorder="1" applyAlignment="1" applyProtection="1">
      <alignment horizontal="left" vertical="center" wrapText="1" indent="1"/>
      <protection locked="0"/>
    </xf>
    <xf numFmtId="0" fontId="6" fillId="5" borderId="19" xfId="0" applyFont="1" applyFill="1" applyBorder="1" applyAlignment="1" applyProtection="1">
      <alignment horizontal="left" vertical="center" wrapText="1" indent="1"/>
      <protection locked="0"/>
    </xf>
    <xf numFmtId="0" fontId="6" fillId="5" borderId="20" xfId="0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Border="1" applyAlignment="1" applyProtection="1">
      <alignment horizontal="left" vertical="center" wrapText="1" indent="1"/>
      <protection locked="0"/>
    </xf>
    <xf numFmtId="0" fontId="6" fillId="0" borderId="14" xfId="0" applyFont="1" applyFill="1" applyBorder="1" applyAlignment="1" applyProtection="1">
      <alignment horizontal="left" vertical="center" wrapText="1" indent="1"/>
      <protection locked="0"/>
    </xf>
    <xf numFmtId="0" fontId="58" fillId="8" borderId="11" xfId="0" applyFont="1" applyFill="1" applyBorder="1" applyAlignment="1">
      <alignment horizontal="center" vertical="center"/>
    </xf>
    <xf numFmtId="0" fontId="58" fillId="8" borderId="12" xfId="0" applyFont="1" applyFill="1" applyBorder="1" applyAlignment="1">
      <alignment horizontal="center" vertical="center"/>
    </xf>
    <xf numFmtId="0" fontId="108" fillId="8" borderId="10" xfId="0" applyFont="1" applyFill="1" applyBorder="1" applyAlignment="1">
      <alignment horizontal="center" vertical="center"/>
    </xf>
    <xf numFmtId="0" fontId="108" fillId="8" borderId="11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top"/>
    </xf>
    <xf numFmtId="0" fontId="12" fillId="8" borderId="0" xfId="0" applyFont="1" applyFill="1" applyBorder="1" applyAlignment="1">
      <alignment horizontal="center" vertical="top"/>
    </xf>
    <xf numFmtId="0" fontId="59" fillId="8" borderId="0" xfId="1" applyNumberFormat="1" applyFont="1" applyFill="1" applyBorder="1" applyAlignment="1">
      <alignment horizontal="left" vertical="center" wrapText="1" indent="1"/>
    </xf>
    <xf numFmtId="0" fontId="59" fillId="8" borderId="14" xfId="1" applyNumberFormat="1" applyFont="1" applyFill="1" applyBorder="1" applyAlignment="1">
      <alignment horizontal="left" vertical="center" wrapText="1" indent="1"/>
    </xf>
    <xf numFmtId="0" fontId="34" fillId="15" borderId="18" xfId="1" applyFont="1" applyFill="1" applyBorder="1" applyAlignment="1">
      <alignment horizontal="right" vertical="center" wrapText="1"/>
    </xf>
    <xf numFmtId="0" fontId="34" fillId="15" borderId="19" xfId="1" applyFont="1" applyFill="1" applyBorder="1" applyAlignment="1">
      <alignment horizontal="right" vertical="center" wrapText="1"/>
    </xf>
    <xf numFmtId="0" fontId="59" fillId="8" borderId="19" xfId="1" applyNumberFormat="1" applyFont="1" applyFill="1" applyBorder="1" applyAlignment="1">
      <alignment horizontal="left" vertical="center" wrapText="1" indent="1"/>
    </xf>
    <xf numFmtId="0" fontId="59" fillId="8" borderId="20" xfId="1" applyNumberFormat="1" applyFont="1" applyFill="1" applyBorder="1" applyAlignment="1">
      <alignment horizontal="left" vertical="center" wrapText="1" indent="1"/>
    </xf>
    <xf numFmtId="0" fontId="34" fillId="15" borderId="13" xfId="1" applyFont="1" applyFill="1" applyBorder="1" applyAlignment="1">
      <alignment horizontal="right" vertical="center" wrapText="1"/>
    </xf>
    <xf numFmtId="0" fontId="34" fillId="15" borderId="0" xfId="1" applyFont="1" applyFill="1" applyBorder="1" applyAlignment="1">
      <alignment horizontal="right" vertical="center" wrapText="1"/>
    </xf>
    <xf numFmtId="9" fontId="65" fillId="11" borderId="16" xfId="0" applyNumberFormat="1" applyFont="1" applyFill="1" applyBorder="1" applyAlignment="1">
      <alignment horizontal="center" vertical="center"/>
    </xf>
    <xf numFmtId="9" fontId="65" fillId="11" borderId="17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 applyProtection="1">
      <alignment horizontal="center" vertical="center" wrapText="1"/>
      <protection locked="0"/>
    </xf>
    <xf numFmtId="0" fontId="12" fillId="5" borderId="14" xfId="0" applyFont="1" applyFill="1" applyBorder="1" applyAlignment="1" applyProtection="1">
      <alignment horizontal="center" vertical="center" wrapText="1"/>
      <protection locked="0"/>
    </xf>
    <xf numFmtId="0" fontId="59" fillId="8" borderId="0" xfId="0" applyFont="1" applyFill="1" applyBorder="1" applyAlignment="1">
      <alignment horizontal="center" vertical="top" wrapText="1"/>
    </xf>
    <xf numFmtId="0" fontId="59" fillId="8" borderId="14" xfId="0" applyFont="1" applyFill="1" applyBorder="1" applyAlignment="1">
      <alignment horizontal="center" vertical="top" wrapText="1"/>
    </xf>
    <xf numFmtId="0" fontId="0" fillId="5" borderId="0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108" fillId="8" borderId="13" xfId="0" applyFont="1" applyFill="1" applyBorder="1" applyAlignment="1">
      <alignment horizontal="center" vertical="center"/>
    </xf>
    <xf numFmtId="0" fontId="108" fillId="8" borderId="0" xfId="0" applyFont="1" applyFill="1" applyBorder="1" applyAlignment="1">
      <alignment horizontal="center" vertical="center"/>
    </xf>
    <xf numFmtId="0" fontId="33" fillId="14" borderId="10" xfId="0" applyFont="1" applyFill="1" applyBorder="1" applyAlignment="1">
      <alignment horizontal="center" vertical="center"/>
    </xf>
    <xf numFmtId="0" fontId="33" fillId="14" borderId="11" xfId="0" applyFont="1" applyFill="1" applyBorder="1" applyAlignment="1">
      <alignment horizontal="center" vertical="center"/>
    </xf>
    <xf numFmtId="0" fontId="33" fillId="14" borderId="12" xfId="0" applyFont="1" applyFill="1" applyBorder="1" applyAlignment="1">
      <alignment horizontal="center" vertical="center"/>
    </xf>
    <xf numFmtId="0" fontId="58" fillId="8" borderId="0" xfId="1" applyNumberFormat="1" applyFont="1" applyFill="1" applyBorder="1" applyAlignment="1">
      <alignment horizontal="left" vertical="center" wrapText="1" indent="1"/>
    </xf>
    <xf numFmtId="0" fontId="58" fillId="8" borderId="14" xfId="1" applyNumberFormat="1" applyFont="1" applyFill="1" applyBorder="1" applyAlignment="1">
      <alignment horizontal="left" vertical="center" wrapText="1" indent="1"/>
    </xf>
    <xf numFmtId="9" fontId="59" fillId="8" borderId="0" xfId="1" applyNumberFormat="1" applyFont="1" applyFill="1" applyBorder="1" applyAlignment="1">
      <alignment horizontal="center" vertical="center" wrapText="1"/>
    </xf>
    <xf numFmtId="9" fontId="59" fillId="8" borderId="14" xfId="1" applyNumberFormat="1" applyFont="1" applyFill="1" applyBorder="1" applyAlignment="1">
      <alignment horizontal="center" vertical="center" wrapText="1"/>
    </xf>
    <xf numFmtId="9" fontId="3" fillId="5" borderId="0" xfId="0" applyNumberFormat="1" applyFont="1" applyFill="1" applyBorder="1" applyAlignment="1" applyProtection="1">
      <alignment horizontal="center" vertical="top" wrapText="1"/>
      <protection locked="0"/>
    </xf>
    <xf numFmtId="9" fontId="3" fillId="5" borderId="14" xfId="0" applyNumberFormat="1" applyFont="1" applyFill="1" applyBorder="1" applyAlignment="1" applyProtection="1">
      <alignment horizontal="center" vertical="top" wrapText="1"/>
      <protection locked="0"/>
    </xf>
    <xf numFmtId="0" fontId="56" fillId="5" borderId="13" xfId="0" applyFont="1" applyFill="1" applyBorder="1" applyAlignment="1" applyProtection="1">
      <alignment horizontal="left" vertical="center" indent="1"/>
      <protection locked="0"/>
    </xf>
    <xf numFmtId="0" fontId="56" fillId="5" borderId="14" xfId="0" applyFont="1" applyFill="1" applyBorder="1" applyAlignment="1" applyProtection="1">
      <alignment horizontal="left" vertical="center" indent="1"/>
      <protection locked="0"/>
    </xf>
    <xf numFmtId="0" fontId="56" fillId="5" borderId="18" xfId="0" applyFont="1" applyFill="1" applyBorder="1" applyAlignment="1" applyProtection="1">
      <alignment horizontal="left" vertical="center" indent="1"/>
      <protection locked="0"/>
    </xf>
    <xf numFmtId="0" fontId="56" fillId="5" borderId="20" xfId="0" applyFont="1" applyFill="1" applyBorder="1" applyAlignment="1" applyProtection="1">
      <alignment horizontal="left" vertical="center" indent="1"/>
      <protection locked="0"/>
    </xf>
    <xf numFmtId="0" fontId="29" fillId="10" borderId="10" xfId="0" applyFont="1" applyFill="1" applyBorder="1" applyAlignment="1" applyProtection="1">
      <alignment horizontal="left" vertical="center" indent="1"/>
    </xf>
    <xf numFmtId="0" fontId="29" fillId="10" borderId="12" xfId="0" applyFont="1" applyFill="1" applyBorder="1" applyAlignment="1" applyProtection="1">
      <alignment horizontal="left" vertical="center" indent="1"/>
    </xf>
    <xf numFmtId="0" fontId="56" fillId="5" borderId="13" xfId="0" applyFont="1" applyFill="1" applyBorder="1" applyAlignment="1" applyProtection="1">
      <alignment horizontal="left" indent="1"/>
      <protection locked="0"/>
    </xf>
    <xf numFmtId="0" fontId="56" fillId="5" borderId="14" xfId="0" applyFont="1" applyFill="1" applyBorder="1" applyAlignment="1" applyProtection="1">
      <alignment horizontal="left" indent="1"/>
      <protection locked="0"/>
    </xf>
    <xf numFmtId="0" fontId="56" fillId="5" borderId="19" xfId="0" applyFont="1" applyFill="1" applyBorder="1" applyAlignment="1" applyProtection="1">
      <alignment horizontal="left" vertical="center" indent="1"/>
      <protection locked="0"/>
    </xf>
    <xf numFmtId="0" fontId="56" fillId="5" borderId="0" xfId="0" applyFont="1" applyFill="1" applyBorder="1" applyAlignment="1" applyProtection="1">
      <alignment horizontal="left" vertical="center" indent="1"/>
      <protection locked="0"/>
    </xf>
    <xf numFmtId="0" fontId="79" fillId="5" borderId="48" xfId="0" applyFont="1" applyFill="1" applyBorder="1" applyAlignment="1" applyProtection="1">
      <alignment horizontal="left" vertical="center" indent="1"/>
      <protection locked="0"/>
    </xf>
    <xf numFmtId="0" fontId="79" fillId="5" borderId="0" xfId="0" applyFont="1" applyFill="1" applyBorder="1" applyAlignment="1" applyProtection="1">
      <alignment horizontal="left" vertical="center" indent="1"/>
      <protection locked="0"/>
    </xf>
    <xf numFmtId="0" fontId="79" fillId="5" borderId="14" xfId="0" applyFont="1" applyFill="1" applyBorder="1" applyAlignment="1" applyProtection="1">
      <alignment horizontal="left" vertical="center" indent="1"/>
      <protection locked="0"/>
    </xf>
    <xf numFmtId="0" fontId="65" fillId="14" borderId="15" xfId="0" applyFont="1" applyFill="1" applyBorder="1" applyAlignment="1">
      <alignment horizontal="center" vertical="center"/>
    </xf>
    <xf numFmtId="0" fontId="65" fillId="14" borderId="16" xfId="0" applyFont="1" applyFill="1" applyBorder="1" applyAlignment="1">
      <alignment horizontal="center" vertical="center"/>
    </xf>
    <xf numFmtId="0" fontId="65" fillId="14" borderId="17" xfId="0" applyFont="1" applyFill="1" applyBorder="1" applyAlignment="1">
      <alignment horizontal="center" vertical="center"/>
    </xf>
    <xf numFmtId="0" fontId="59" fillId="10" borderId="15" xfId="0" applyFont="1" applyFill="1" applyBorder="1" applyAlignment="1">
      <alignment horizontal="left" vertical="center" wrapText="1" indent="1"/>
    </xf>
    <xf numFmtId="0" fontId="59" fillId="10" borderId="17" xfId="0" applyFont="1" applyFill="1" applyBorder="1" applyAlignment="1">
      <alignment horizontal="left" vertical="center" wrapText="1" indent="1"/>
    </xf>
    <xf numFmtId="0" fontId="29" fillId="10" borderId="11" xfId="0" applyFont="1" applyFill="1" applyBorder="1" applyAlignment="1">
      <alignment horizontal="center" vertical="center"/>
    </xf>
    <xf numFmtId="0" fontId="29" fillId="10" borderId="0" xfId="0" applyFont="1" applyFill="1" applyBorder="1" applyAlignment="1">
      <alignment horizontal="center" vertical="center"/>
    </xf>
    <xf numFmtId="0" fontId="29" fillId="10" borderId="19" xfId="0" applyFont="1" applyFill="1" applyBorder="1" applyAlignment="1">
      <alignment horizontal="center" vertical="center"/>
    </xf>
    <xf numFmtId="0" fontId="59" fillId="10" borderId="16" xfId="0" applyFont="1" applyFill="1" applyBorder="1" applyAlignment="1">
      <alignment horizontal="left" vertical="center" wrapText="1" indent="1"/>
    </xf>
    <xf numFmtId="0" fontId="29" fillId="29" borderId="54" xfId="0" applyFont="1" applyFill="1" applyBorder="1" applyAlignment="1" applyProtection="1">
      <alignment horizontal="left" vertical="center" indent="1"/>
    </xf>
    <xf numFmtId="0" fontId="29" fillId="29" borderId="11" xfId="0" applyFont="1" applyFill="1" applyBorder="1" applyAlignment="1" applyProtection="1">
      <alignment horizontal="left" vertical="center" indent="1"/>
    </xf>
    <xf numFmtId="0" fontId="29" fillId="29" borderId="12" xfId="0" applyFont="1" applyFill="1" applyBorder="1" applyAlignment="1" applyProtection="1">
      <alignment horizontal="left" vertical="center" indent="1"/>
    </xf>
    <xf numFmtId="0" fontId="33" fillId="15" borderId="39" xfId="0" applyFont="1" applyFill="1" applyBorder="1" applyAlignment="1">
      <alignment horizontal="right" vertical="center"/>
    </xf>
    <xf numFmtId="0" fontId="33" fillId="15" borderId="0" xfId="0" applyFont="1" applyFill="1" applyBorder="1" applyAlignment="1">
      <alignment horizontal="right" vertical="center"/>
    </xf>
    <xf numFmtId="0" fontId="58" fillId="8" borderId="0" xfId="0" quotePrefix="1" applyFont="1" applyFill="1" applyBorder="1" applyAlignment="1">
      <alignment horizontal="left" vertical="center" indent="1"/>
    </xf>
    <xf numFmtId="0" fontId="58" fillId="8" borderId="0" xfId="0" applyFont="1" applyFill="1" applyBorder="1" applyAlignment="1">
      <alignment horizontal="left" vertical="center" indent="1"/>
    </xf>
    <xf numFmtId="0" fontId="58" fillId="8" borderId="40" xfId="0" applyFont="1" applyFill="1" applyBorder="1" applyAlignment="1">
      <alignment horizontal="left" vertical="center" indent="1"/>
    </xf>
    <xf numFmtId="0" fontId="34" fillId="15" borderId="39" xfId="0" applyFont="1" applyFill="1" applyBorder="1" applyAlignment="1">
      <alignment horizontal="right" vertical="center"/>
    </xf>
    <xf numFmtId="0" fontId="34" fillId="15" borderId="0" xfId="0" applyFont="1" applyFill="1" applyBorder="1" applyAlignment="1">
      <alignment horizontal="right" vertical="center"/>
    </xf>
    <xf numFmtId="0" fontId="12" fillId="6" borderId="10" xfId="1" applyFont="1" applyFill="1" applyBorder="1" applyAlignment="1">
      <alignment horizontal="center" vertical="center"/>
    </xf>
    <xf numFmtId="0" fontId="12" fillId="6" borderId="11" xfId="1" applyFont="1" applyFill="1" applyBorder="1" applyAlignment="1">
      <alignment horizontal="center" vertical="center"/>
    </xf>
    <xf numFmtId="0" fontId="12" fillId="6" borderId="12" xfId="1" applyFont="1" applyFill="1" applyBorder="1" applyAlignment="1">
      <alignment horizontal="center" vertical="center"/>
    </xf>
    <xf numFmtId="0" fontId="34" fillId="15" borderId="41" xfId="0" applyFont="1" applyFill="1" applyBorder="1" applyAlignment="1">
      <alignment horizontal="right" vertical="center"/>
    </xf>
    <xf numFmtId="0" fontId="34" fillId="15" borderId="42" xfId="0" applyFont="1" applyFill="1" applyBorder="1" applyAlignment="1">
      <alignment horizontal="right" vertical="center"/>
    </xf>
    <xf numFmtId="0" fontId="59" fillId="8" borderId="0" xfId="0" applyFont="1" applyFill="1" applyBorder="1" applyAlignment="1">
      <alignment horizontal="left" vertical="center" indent="1"/>
    </xf>
    <xf numFmtId="0" fontId="59" fillId="8" borderId="40" xfId="0" applyFont="1" applyFill="1" applyBorder="1" applyAlignment="1">
      <alignment horizontal="left" vertical="center" indent="1"/>
    </xf>
    <xf numFmtId="0" fontId="0" fillId="0" borderId="37" xfId="0" applyBorder="1" applyAlignment="1">
      <alignment horizontal="center"/>
    </xf>
    <xf numFmtId="0" fontId="28" fillId="7" borderId="42" xfId="0" applyNumberFormat="1" applyFont="1" applyFill="1" applyBorder="1" applyAlignment="1" applyProtection="1">
      <alignment horizontal="left" vertical="center" wrapText="1" indent="1"/>
      <protection locked="0"/>
    </xf>
    <xf numFmtId="0" fontId="28" fillId="7" borderId="4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2" fillId="5" borderId="13" xfId="1" applyFont="1" applyFill="1" applyBorder="1" applyAlignment="1">
      <alignment horizontal="center" vertical="center"/>
    </xf>
    <xf numFmtId="0" fontId="12" fillId="5" borderId="0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  <xf numFmtId="0" fontId="29" fillId="10" borderId="11" xfId="0" applyFont="1" applyFill="1" applyBorder="1" applyAlignment="1" applyProtection="1">
      <alignment horizontal="left" vertical="center" indent="1"/>
    </xf>
    <xf numFmtId="0" fontId="29" fillId="10" borderId="10" xfId="0" applyFont="1" applyFill="1" applyBorder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29" fillId="10" borderId="13" xfId="0" applyFont="1" applyFill="1" applyBorder="1" applyAlignment="1">
      <alignment horizontal="center" vertical="center"/>
    </xf>
    <xf numFmtId="0" fontId="29" fillId="10" borderId="14" xfId="0" applyFont="1" applyFill="1" applyBorder="1" applyAlignment="1">
      <alignment horizontal="center" vertical="center"/>
    </xf>
    <xf numFmtId="0" fontId="29" fillId="10" borderId="18" xfId="0" applyFont="1" applyFill="1" applyBorder="1" applyAlignment="1">
      <alignment horizontal="center" vertical="center"/>
    </xf>
    <xf numFmtId="0" fontId="29" fillId="10" borderId="20" xfId="0" applyFont="1" applyFill="1" applyBorder="1" applyAlignment="1">
      <alignment horizontal="center" vertical="center"/>
    </xf>
    <xf numFmtId="0" fontId="79" fillId="5" borderId="13" xfId="0" applyFont="1" applyFill="1" applyBorder="1" applyAlignment="1" applyProtection="1">
      <alignment horizontal="left" vertical="center" indent="1"/>
      <protection locked="0"/>
    </xf>
    <xf numFmtId="0" fontId="79" fillId="5" borderId="13" xfId="0" applyFont="1" applyFill="1" applyBorder="1" applyAlignment="1" applyProtection="1">
      <alignment horizontal="left" vertical="center" wrapText="1" indent="1"/>
      <protection locked="0"/>
    </xf>
    <xf numFmtId="0" fontId="79" fillId="5" borderId="0" xfId="0" applyFont="1" applyFill="1" applyBorder="1" applyAlignment="1" applyProtection="1">
      <alignment horizontal="left" vertical="center" wrapText="1" indent="1"/>
      <protection locked="0"/>
    </xf>
    <xf numFmtId="0" fontId="79" fillId="5" borderId="14" xfId="0" applyFont="1" applyFill="1" applyBorder="1" applyAlignment="1" applyProtection="1">
      <alignment horizontal="left" vertical="center" wrapText="1" indent="1"/>
      <protection locked="0"/>
    </xf>
    <xf numFmtId="0" fontId="75" fillId="5" borderId="42" xfId="0" applyFont="1" applyFill="1" applyBorder="1" applyAlignment="1">
      <alignment vertical="center"/>
    </xf>
    <xf numFmtId="0" fontId="75" fillId="5" borderId="0" xfId="0" applyFont="1" applyFill="1" applyBorder="1" applyAlignment="1">
      <alignment vertical="center"/>
    </xf>
    <xf numFmtId="0" fontId="33" fillId="15" borderId="36" xfId="0" applyFont="1" applyFill="1" applyBorder="1" applyAlignment="1">
      <alignment horizontal="center" vertical="center"/>
    </xf>
    <xf numFmtId="0" fontId="33" fillId="15" borderId="37" xfId="0" applyFont="1" applyFill="1" applyBorder="1" applyAlignment="1">
      <alignment horizontal="center" vertical="center"/>
    </xf>
    <xf numFmtId="0" fontId="33" fillId="15" borderId="38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 wrapText="1"/>
    </xf>
    <xf numFmtId="0" fontId="28" fillId="5" borderId="40" xfId="0" applyFont="1" applyFill="1" applyBorder="1" applyAlignment="1">
      <alignment horizontal="center" vertical="center" wrapText="1"/>
    </xf>
    <xf numFmtId="0" fontId="2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40" xfId="0" applyNumberFormat="1" applyFont="1" applyFill="1" applyBorder="1" applyAlignment="1" applyProtection="1">
      <alignment horizontal="center" vertical="center" wrapText="1"/>
      <protection locked="0"/>
    </xf>
    <xf numFmtId="0" fontId="88" fillId="25" borderId="44" xfId="0" applyFont="1" applyFill="1" applyBorder="1" applyAlignment="1">
      <alignment horizontal="center" vertical="center"/>
    </xf>
    <xf numFmtId="0" fontId="88" fillId="25" borderId="45" xfId="0" applyFont="1" applyFill="1" applyBorder="1" applyAlignment="1">
      <alignment horizontal="center" vertical="center"/>
    </xf>
    <xf numFmtId="0" fontId="56" fillId="5" borderId="13" xfId="0" applyFont="1" applyFill="1" applyBorder="1" applyAlignment="1" applyProtection="1">
      <alignment horizontal="left" vertical="center" wrapText="1" indent="1"/>
      <protection locked="0"/>
    </xf>
    <xf numFmtId="0" fontId="56" fillId="5" borderId="0" xfId="0" applyFont="1" applyFill="1" applyBorder="1" applyAlignment="1" applyProtection="1">
      <alignment horizontal="left" vertical="center" wrapText="1" indent="1"/>
      <protection locked="0"/>
    </xf>
    <xf numFmtId="0" fontId="56" fillId="5" borderId="14" xfId="0" applyFont="1" applyFill="1" applyBorder="1" applyAlignment="1" applyProtection="1">
      <alignment horizontal="left" vertical="center" wrapText="1" indent="1"/>
      <protection locked="0"/>
    </xf>
    <xf numFmtId="0" fontId="33" fillId="15" borderId="15" xfId="0" applyFont="1" applyFill="1" applyBorder="1" applyAlignment="1" applyProtection="1">
      <alignment horizontal="center" vertical="center" wrapText="1"/>
    </xf>
    <xf numFmtId="0" fontId="33" fillId="15" borderId="17" xfId="0" applyFont="1" applyFill="1" applyBorder="1" applyAlignment="1" applyProtection="1">
      <alignment horizontal="center" vertical="center" wrapText="1"/>
    </xf>
    <xf numFmtId="0" fontId="33" fillId="28" borderId="49" xfId="0" applyFont="1" applyFill="1" applyBorder="1" applyAlignment="1" applyProtection="1">
      <alignment horizontal="center" vertical="center" wrapText="1"/>
    </xf>
    <xf numFmtId="0" fontId="33" fillId="28" borderId="59" xfId="0" applyFont="1" applyFill="1" applyBorder="1" applyAlignment="1" applyProtection="1">
      <alignment horizontal="center" vertical="center" wrapText="1"/>
    </xf>
    <xf numFmtId="0" fontId="33" fillId="28" borderId="58" xfId="0" applyFont="1" applyFill="1" applyBorder="1" applyAlignment="1" applyProtection="1">
      <alignment horizontal="center" vertical="center" wrapText="1"/>
    </xf>
    <xf numFmtId="0" fontId="28" fillId="5" borderId="51" xfId="0" applyFont="1" applyFill="1" applyBorder="1" applyAlignment="1" applyProtection="1">
      <alignment horizontal="left" vertical="center" wrapText="1" indent="1"/>
      <protection locked="0"/>
    </xf>
    <xf numFmtId="0" fontId="28" fillId="5" borderId="52" xfId="0" applyFont="1" applyFill="1" applyBorder="1" applyAlignment="1" applyProtection="1">
      <alignment horizontal="left" vertical="center" wrapText="1" indent="1"/>
      <protection locked="0"/>
    </xf>
    <xf numFmtId="0" fontId="28" fillId="5" borderId="53" xfId="0" applyFont="1" applyFill="1" applyBorder="1" applyAlignment="1" applyProtection="1">
      <alignment horizontal="left" vertical="center" wrapText="1" indent="1"/>
      <protection locked="0"/>
    </xf>
    <xf numFmtId="0" fontId="82" fillId="8" borderId="0" xfId="0" quotePrefix="1" applyFont="1" applyFill="1" applyBorder="1" applyAlignment="1">
      <alignment horizontal="left" vertical="center" indent="1"/>
    </xf>
    <xf numFmtId="0" fontId="82" fillId="8" borderId="0" xfId="0" applyFont="1" applyFill="1" applyBorder="1" applyAlignment="1">
      <alignment horizontal="left" vertical="center" indent="1"/>
    </xf>
    <xf numFmtId="0" fontId="82" fillId="8" borderId="40" xfId="0" applyFont="1" applyFill="1" applyBorder="1" applyAlignment="1">
      <alignment horizontal="left" vertical="center" indent="1"/>
    </xf>
    <xf numFmtId="0" fontId="88" fillId="25" borderId="16" xfId="0" applyFont="1" applyFill="1" applyBorder="1" applyAlignment="1">
      <alignment horizontal="center" vertical="center"/>
    </xf>
    <xf numFmtId="0" fontId="88" fillId="25" borderId="17" xfId="0" applyFont="1" applyFill="1" applyBorder="1" applyAlignment="1">
      <alignment horizontal="center" vertical="center"/>
    </xf>
    <xf numFmtId="0" fontId="29" fillId="8" borderId="0" xfId="0" applyFont="1" applyFill="1" applyBorder="1" applyAlignment="1">
      <alignment horizontal="left" vertical="center" indent="1"/>
    </xf>
    <xf numFmtId="0" fontId="29" fillId="8" borderId="40" xfId="0" applyFont="1" applyFill="1" applyBorder="1" applyAlignment="1">
      <alignment horizontal="left" vertical="center" indent="1"/>
    </xf>
    <xf numFmtId="0" fontId="38" fillId="0" borderId="37" xfId="0" applyFont="1" applyBorder="1" applyAlignment="1" applyProtection="1">
      <alignment horizontal="center"/>
    </xf>
    <xf numFmtId="0" fontId="38" fillId="0" borderId="0" xfId="0" applyFont="1" applyAlignment="1" applyProtection="1">
      <alignment horizontal="center"/>
    </xf>
    <xf numFmtId="0" fontId="33" fillId="28" borderId="50" xfId="0" applyFont="1" applyFill="1" applyBorder="1" applyAlignment="1" applyProtection="1">
      <alignment horizontal="center" vertical="center" wrapText="1"/>
    </xf>
    <xf numFmtId="0" fontId="12" fillId="18" borderId="15" xfId="0" applyFont="1" applyFill="1" applyBorder="1" applyAlignment="1" applyProtection="1">
      <alignment horizontal="center" vertical="center" wrapText="1"/>
    </xf>
    <xf numFmtId="0" fontId="12" fillId="18" borderId="16" xfId="0" applyFont="1" applyFill="1" applyBorder="1" applyAlignment="1" applyProtection="1">
      <alignment horizontal="center" vertical="center" wrapText="1"/>
    </xf>
    <xf numFmtId="0" fontId="12" fillId="18" borderId="17" xfId="0" applyFont="1" applyFill="1" applyBorder="1" applyAlignment="1" applyProtection="1">
      <alignment horizontal="center" vertical="center" wrapText="1"/>
    </xf>
    <xf numFmtId="9" fontId="7" fillId="15" borderId="51" xfId="0" applyNumberFormat="1" applyFont="1" applyFill="1" applyBorder="1" applyAlignment="1" applyProtection="1">
      <alignment horizontal="center" vertical="center"/>
    </xf>
    <xf numFmtId="9" fontId="7" fillId="15" borderId="52" xfId="0" applyNumberFormat="1" applyFont="1" applyFill="1" applyBorder="1" applyAlignment="1" applyProtection="1">
      <alignment horizontal="center" vertical="center"/>
    </xf>
    <xf numFmtId="0" fontId="7" fillId="15" borderId="52" xfId="0" applyFont="1" applyFill="1" applyBorder="1" applyAlignment="1" applyProtection="1">
      <alignment horizontal="left" vertical="center" indent="1"/>
    </xf>
    <xf numFmtId="0" fontId="23" fillId="2" borderId="18" xfId="0" applyFont="1" applyFill="1" applyBorder="1" applyAlignment="1" applyProtection="1">
      <alignment horizontal="center"/>
      <protection locked="0"/>
    </xf>
    <xf numFmtId="0" fontId="23" fillId="2" borderId="19" xfId="0" applyFont="1" applyFill="1" applyBorder="1" applyAlignment="1" applyProtection="1">
      <alignment horizontal="center"/>
      <protection locked="0"/>
    </xf>
    <xf numFmtId="0" fontId="23" fillId="2" borderId="20" xfId="0" applyFont="1" applyFill="1" applyBorder="1" applyAlignment="1" applyProtection="1">
      <alignment horizontal="center"/>
      <protection locked="0"/>
    </xf>
    <xf numFmtId="0" fontId="23" fillId="5" borderId="18" xfId="0" applyFont="1" applyFill="1" applyBorder="1" applyAlignment="1" applyProtection="1">
      <alignment horizontal="center"/>
      <protection locked="0"/>
    </xf>
    <xf numFmtId="0" fontId="23" fillId="5" borderId="19" xfId="0" applyFont="1" applyFill="1" applyBorder="1" applyAlignment="1" applyProtection="1">
      <alignment horizontal="center"/>
      <protection locked="0"/>
    </xf>
    <xf numFmtId="0" fontId="23" fillId="5" borderId="20" xfId="0" applyFont="1" applyFill="1" applyBorder="1" applyAlignment="1" applyProtection="1">
      <alignment horizontal="center"/>
      <protection locked="0"/>
    </xf>
    <xf numFmtId="0" fontId="82" fillId="2" borderId="10" xfId="0" applyFont="1" applyFill="1" applyBorder="1" applyAlignment="1" applyProtection="1">
      <alignment horizontal="center" vertical="center" wrapText="1"/>
    </xf>
    <xf numFmtId="0" fontId="82" fillId="2" borderId="11" xfId="0" applyFont="1" applyFill="1" applyBorder="1" applyAlignment="1" applyProtection="1">
      <alignment horizontal="center" vertical="center"/>
    </xf>
    <xf numFmtId="0" fontId="82" fillId="2" borderId="11" xfId="0" applyFont="1" applyFill="1" applyBorder="1" applyAlignment="1" applyProtection="1"/>
    <xf numFmtId="0" fontId="82" fillId="2" borderId="12" xfId="0" applyFont="1" applyFill="1" applyBorder="1" applyAlignment="1" applyProtection="1"/>
    <xf numFmtId="0" fontId="1" fillId="2" borderId="18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/>
    <xf numFmtId="0" fontId="1" fillId="2" borderId="20" xfId="0" applyFont="1" applyFill="1" applyBorder="1" applyAlignment="1" applyProtection="1"/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166" fontId="4" fillId="2" borderId="18" xfId="0" applyNumberFormat="1" applyFont="1" applyFill="1" applyBorder="1" applyAlignment="1" applyProtection="1">
      <alignment horizontal="center" vertical="top"/>
    </xf>
    <xf numFmtId="0" fontId="4" fillId="2" borderId="19" xfId="0" applyFont="1" applyFill="1" applyBorder="1" applyAlignment="1" applyProtection="1">
      <alignment vertical="top"/>
    </xf>
    <xf numFmtId="0" fontId="4" fillId="2" borderId="18" xfId="0" applyNumberFormat="1" applyFont="1" applyFill="1" applyBorder="1" applyAlignment="1" applyProtection="1">
      <alignment horizontal="center" vertical="top"/>
    </xf>
    <xf numFmtId="0" fontId="4" fillId="2" borderId="19" xfId="0" applyNumberFormat="1" applyFont="1" applyFill="1" applyBorder="1" applyAlignment="1" applyProtection="1">
      <alignment horizontal="center" vertical="top"/>
    </xf>
    <xf numFmtId="0" fontId="4" fillId="2" borderId="20" xfId="0" applyNumberFormat="1" applyFont="1" applyFill="1" applyBorder="1" applyAlignment="1" applyProtection="1">
      <alignment horizontal="center" vertical="top"/>
    </xf>
    <xf numFmtId="0" fontId="101" fillId="15" borderId="15" xfId="0" applyFont="1" applyFill="1" applyBorder="1" applyAlignment="1" applyProtection="1">
      <alignment horizontal="center" vertical="center" wrapText="1"/>
    </xf>
    <xf numFmtId="0" fontId="101" fillId="15" borderId="16" xfId="0" applyFont="1" applyFill="1" applyBorder="1" applyAlignment="1" applyProtection="1">
      <alignment horizontal="center" vertical="center" wrapText="1"/>
    </xf>
    <xf numFmtId="0" fontId="102" fillId="15" borderId="16" xfId="0" applyFont="1" applyFill="1" applyBorder="1" applyAlignment="1" applyProtection="1">
      <alignment wrapText="1"/>
    </xf>
    <xf numFmtId="0" fontId="102" fillId="15" borderId="17" xfId="0" applyFont="1" applyFill="1" applyBorder="1" applyAlignment="1" applyProtection="1">
      <alignment wrapText="1"/>
    </xf>
    <xf numFmtId="9" fontId="4" fillId="3" borderId="13" xfId="0" applyNumberFormat="1" applyFont="1" applyFill="1" applyBorder="1" applyAlignment="1" applyProtection="1">
      <alignment horizontal="center" vertical="center" wrapText="1"/>
    </xf>
    <xf numFmtId="9" fontId="4" fillId="3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left" wrapText="1" indent="1"/>
    </xf>
    <xf numFmtId="0" fontId="5" fillId="3" borderId="0" xfId="0" applyFont="1" applyFill="1" applyBorder="1" applyAlignment="1" applyProtection="1">
      <alignment horizontal="left" wrapText="1" indent="1"/>
    </xf>
    <xf numFmtId="0" fontId="5" fillId="2" borderId="0" xfId="0" applyFont="1" applyFill="1" applyBorder="1" applyAlignment="1" applyProtection="1">
      <alignment horizontal="left" wrapText="1" indent="1"/>
    </xf>
    <xf numFmtId="0" fontId="5" fillId="2" borderId="14" xfId="0" applyFont="1" applyFill="1" applyBorder="1" applyAlignment="1" applyProtection="1">
      <alignment horizontal="left" wrapText="1" indent="1"/>
    </xf>
    <xf numFmtId="0" fontId="5" fillId="3" borderId="18" xfId="0" applyFont="1" applyFill="1" applyBorder="1" applyAlignment="1" applyProtection="1">
      <alignment horizontal="left" vertical="top" wrapText="1" indent="1"/>
    </xf>
    <xf numFmtId="0" fontId="5" fillId="3" borderId="19" xfId="0" applyFont="1" applyFill="1" applyBorder="1" applyAlignment="1" applyProtection="1">
      <alignment horizontal="left" vertical="top" wrapText="1" indent="1"/>
    </xf>
    <xf numFmtId="0" fontId="5" fillId="2" borderId="19" xfId="0" applyFont="1" applyFill="1" applyBorder="1" applyAlignment="1" applyProtection="1">
      <alignment horizontal="left" vertical="top" wrapText="1" indent="1"/>
    </xf>
    <xf numFmtId="0" fontId="5" fillId="2" borderId="20" xfId="0" applyFont="1" applyFill="1" applyBorder="1" applyAlignment="1" applyProtection="1">
      <alignment horizontal="left" vertical="top" wrapText="1" indent="1"/>
    </xf>
    <xf numFmtId="0" fontId="61" fillId="15" borderId="10" xfId="0" applyFont="1" applyFill="1" applyBorder="1" applyAlignment="1" applyProtection="1">
      <alignment horizontal="center" vertical="center" wrapText="1"/>
    </xf>
    <xf numFmtId="0" fontId="61" fillId="15" borderId="11" xfId="0" applyFont="1" applyFill="1" applyBorder="1" applyAlignment="1" applyProtection="1">
      <alignment horizontal="center" vertical="center" wrapText="1"/>
    </xf>
    <xf numFmtId="0" fontId="61" fillId="15" borderId="12" xfId="0" applyFont="1" applyFill="1" applyBorder="1" applyAlignment="1" applyProtection="1">
      <alignment horizontal="center" vertical="center" wrapText="1"/>
    </xf>
    <xf numFmtId="9" fontId="105" fillId="3" borderId="13" xfId="0" applyNumberFormat="1" applyFont="1" applyFill="1" applyBorder="1" applyAlignment="1" applyProtection="1">
      <alignment horizontal="left" vertical="center" wrapText="1" indent="2"/>
      <protection locked="0"/>
    </xf>
    <xf numFmtId="0" fontId="105" fillId="2" borderId="0" xfId="0" applyFont="1" applyFill="1" applyBorder="1" applyAlignment="1" applyProtection="1">
      <alignment horizontal="left" vertical="center" wrapText="1" indent="2"/>
      <protection locked="0"/>
    </xf>
    <xf numFmtId="9" fontId="17" fillId="7" borderId="13" xfId="0" applyNumberFormat="1" applyFont="1" applyFill="1" applyBorder="1" applyAlignment="1" applyProtection="1">
      <alignment horizontal="left" vertical="top" indent="2"/>
    </xf>
    <xf numFmtId="0" fontId="17" fillId="5" borderId="0" xfId="0" applyNumberFormat="1" applyFont="1" applyFill="1" applyBorder="1" applyAlignment="1" applyProtection="1">
      <alignment horizontal="left" vertical="top" indent="2"/>
    </xf>
    <xf numFmtId="0" fontId="17" fillId="5" borderId="14" xfId="0" applyNumberFormat="1" applyFont="1" applyFill="1" applyBorder="1" applyAlignment="1" applyProtection="1">
      <alignment horizontal="left" vertical="top" indent="2"/>
    </xf>
    <xf numFmtId="0" fontId="61" fillId="15" borderId="10" xfId="0" applyFont="1" applyFill="1" applyBorder="1" applyAlignment="1" applyProtection="1">
      <alignment horizontal="center"/>
    </xf>
    <xf numFmtId="0" fontId="61" fillId="15" borderId="11" xfId="0" applyFont="1" applyFill="1" applyBorder="1" applyAlignment="1" applyProtection="1">
      <alignment horizontal="center"/>
    </xf>
    <xf numFmtId="0" fontId="61" fillId="15" borderId="11" xfId="0" applyFont="1" applyFill="1" applyBorder="1" applyAlignment="1" applyProtection="1"/>
    <xf numFmtId="0" fontId="61" fillId="15" borderId="12" xfId="0" applyFont="1" applyFill="1" applyBorder="1" applyAlignment="1" applyProtection="1"/>
    <xf numFmtId="0" fontId="63" fillId="15" borderId="13" xfId="0" applyFont="1" applyFill="1" applyBorder="1" applyAlignment="1" applyProtection="1">
      <alignment horizontal="center" vertical="center"/>
    </xf>
    <xf numFmtId="0" fontId="63" fillId="15" borderId="0" xfId="0" applyFont="1" applyFill="1" applyBorder="1" applyAlignment="1" applyProtection="1">
      <alignment horizontal="center" vertical="center"/>
    </xf>
    <xf numFmtId="0" fontId="63" fillId="15" borderId="0" xfId="0" applyFont="1" applyFill="1" applyBorder="1" applyAlignment="1" applyProtection="1"/>
    <xf numFmtId="0" fontId="63" fillId="15" borderId="14" xfId="0" applyFont="1" applyFill="1" applyBorder="1" applyAlignment="1" applyProtection="1"/>
    <xf numFmtId="0" fontId="4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16" fillId="2" borderId="13" xfId="0" applyFont="1" applyFill="1" applyBorder="1" applyAlignment="1" applyProtection="1">
      <alignment horizontal="left" vertical="center" wrapText="1" indent="1"/>
    </xf>
    <xf numFmtId="0" fontId="17" fillId="2" borderId="0" xfId="0" applyFont="1" applyFill="1" applyBorder="1" applyAlignment="1" applyProtection="1">
      <alignment horizontal="left" vertical="center" wrapText="1" indent="1"/>
    </xf>
    <xf numFmtId="0" fontId="17" fillId="2" borderId="14" xfId="0" applyFont="1" applyFill="1" applyBorder="1" applyAlignment="1" applyProtection="1">
      <alignment horizontal="left" vertical="center" wrapText="1" indent="1"/>
    </xf>
    <xf numFmtId="0" fontId="52" fillId="2" borderId="13" xfId="0" applyFont="1" applyFill="1" applyBorder="1" applyAlignment="1" applyProtection="1">
      <alignment horizontal="left" vertical="center" wrapText="1" indent="1"/>
      <protection locked="0"/>
    </xf>
    <xf numFmtId="0" fontId="56" fillId="2" borderId="0" xfId="0" applyFont="1" applyFill="1" applyBorder="1" applyAlignment="1" applyProtection="1">
      <alignment horizontal="left" vertical="center" wrapText="1" indent="1"/>
      <protection locked="0"/>
    </xf>
    <xf numFmtId="0" fontId="56" fillId="2" borderId="14" xfId="0" applyFont="1" applyFill="1" applyBorder="1" applyAlignment="1" applyProtection="1">
      <alignment horizontal="left" vertical="center" wrapText="1" indent="1"/>
      <protection locked="0"/>
    </xf>
    <xf numFmtId="0" fontId="16" fillId="2" borderId="18" xfId="0" applyFont="1" applyFill="1" applyBorder="1" applyAlignment="1" applyProtection="1">
      <alignment horizontal="left" vertical="center" wrapText="1" indent="1"/>
    </xf>
    <xf numFmtId="0" fontId="17" fillId="2" borderId="19" xfId="0" applyFont="1" applyFill="1" applyBorder="1" applyAlignment="1" applyProtection="1">
      <alignment horizontal="left" vertical="center" wrapText="1" indent="1"/>
    </xf>
    <xf numFmtId="0" fontId="17" fillId="2" borderId="20" xfId="0" applyFont="1" applyFill="1" applyBorder="1" applyAlignment="1" applyProtection="1">
      <alignment horizontal="left" vertical="center" wrapText="1" indent="1"/>
    </xf>
    <xf numFmtId="0" fontId="56" fillId="2" borderId="18" xfId="0" applyFont="1" applyFill="1" applyBorder="1" applyAlignment="1" applyProtection="1">
      <alignment horizontal="left" vertical="center" wrapText="1" indent="1"/>
      <protection locked="0"/>
    </xf>
    <xf numFmtId="0" fontId="56" fillId="2" borderId="19" xfId="0" applyFont="1" applyFill="1" applyBorder="1" applyAlignment="1" applyProtection="1">
      <alignment horizontal="left" vertical="center" wrapText="1" indent="1"/>
      <protection locked="0"/>
    </xf>
    <xf numFmtId="0" fontId="56" fillId="2" borderId="20" xfId="0" applyFont="1" applyFill="1" applyBorder="1" applyAlignment="1" applyProtection="1">
      <alignment horizontal="left" vertical="center" wrapText="1" indent="1"/>
      <protection locked="0"/>
    </xf>
    <xf numFmtId="0" fontId="24" fillId="15" borderId="10" xfId="0" applyFont="1" applyFill="1" applyBorder="1" applyAlignment="1" applyProtection="1">
      <alignment horizontal="center" vertical="center" wrapText="1"/>
    </xf>
    <xf numFmtId="0" fontId="24" fillId="15" borderId="11" xfId="0" applyFont="1" applyFill="1" applyBorder="1" applyAlignment="1" applyProtection="1">
      <alignment horizontal="center"/>
    </xf>
    <xf numFmtId="0" fontId="25" fillId="15" borderId="11" xfId="0" applyFont="1" applyFill="1" applyBorder="1" applyAlignment="1" applyProtection="1">
      <alignment horizontal="center"/>
    </xf>
    <xf numFmtId="0" fontId="25" fillId="15" borderId="12" xfId="0" applyFont="1" applyFill="1" applyBorder="1" applyAlignment="1" applyProtection="1">
      <alignment horizontal="center"/>
    </xf>
    <xf numFmtId="9" fontId="18" fillId="3" borderId="13" xfId="0" applyNumberFormat="1" applyFont="1" applyFill="1" applyBorder="1" applyAlignment="1" applyProtection="1">
      <alignment horizontal="left" vertical="center" wrapText="1" indent="2"/>
      <protection locked="0"/>
    </xf>
    <xf numFmtId="9" fontId="18" fillId="3" borderId="0" xfId="0" applyNumberFormat="1" applyFont="1" applyFill="1" applyBorder="1" applyAlignment="1" applyProtection="1">
      <alignment horizontal="left" vertical="center" wrapText="1" indent="2"/>
      <protection locked="0"/>
    </xf>
    <xf numFmtId="0" fontId="18" fillId="2" borderId="0" xfId="0" applyFont="1" applyFill="1" applyBorder="1" applyAlignment="1" applyProtection="1">
      <alignment horizontal="left" wrapText="1" indent="2"/>
      <protection locked="0"/>
    </xf>
    <xf numFmtId="9" fontId="16" fillId="7" borderId="13" xfId="0" applyNumberFormat="1" applyFont="1" applyFill="1" applyBorder="1" applyAlignment="1" applyProtection="1">
      <alignment horizontal="left" vertical="center" wrapText="1" indent="2"/>
    </xf>
    <xf numFmtId="0" fontId="17" fillId="5" borderId="0" xfId="0" applyNumberFormat="1" applyFont="1" applyFill="1" applyBorder="1" applyAlignment="1" applyProtection="1">
      <alignment horizontal="left" wrapText="1" indent="2"/>
    </xf>
    <xf numFmtId="0" fontId="17" fillId="5" borderId="14" xfId="0" applyNumberFormat="1" applyFont="1" applyFill="1" applyBorder="1" applyAlignment="1" applyProtection="1">
      <alignment horizontal="left" wrapText="1" indent="2"/>
    </xf>
    <xf numFmtId="164" fontId="105" fillId="3" borderId="13" xfId="0" applyNumberFormat="1" applyFont="1" applyFill="1" applyBorder="1" applyAlignment="1" applyProtection="1">
      <alignment horizontal="left" vertical="center" wrapText="1" indent="2"/>
      <protection locked="0"/>
    </xf>
    <xf numFmtId="164" fontId="105" fillId="3" borderId="0" xfId="0" applyNumberFormat="1" applyFont="1" applyFill="1" applyBorder="1" applyAlignment="1" applyProtection="1">
      <alignment horizontal="left" vertical="center" wrapText="1" indent="2"/>
      <protection locked="0"/>
    </xf>
    <xf numFmtId="49" fontId="105" fillId="3" borderId="13" xfId="0" applyNumberFormat="1" applyFont="1" applyFill="1" applyBorder="1" applyAlignment="1" applyProtection="1">
      <alignment horizontal="left" vertical="center" wrapText="1" indent="2"/>
      <protection locked="0"/>
    </xf>
    <xf numFmtId="49" fontId="105" fillId="2" borderId="0" xfId="0" applyNumberFormat="1" applyFont="1" applyFill="1" applyBorder="1" applyAlignment="1" applyProtection="1">
      <alignment horizontal="left" vertical="center" wrapText="1" indent="2"/>
      <protection locked="0"/>
    </xf>
    <xf numFmtId="49" fontId="18" fillId="7" borderId="13" xfId="0" applyNumberFormat="1" applyFont="1" applyFill="1" applyBorder="1" applyAlignment="1" applyProtection="1">
      <alignment horizontal="left" vertical="top" indent="2"/>
      <protection locked="0"/>
    </xf>
    <xf numFmtId="49" fontId="18" fillId="5" borderId="0" xfId="0" applyNumberFormat="1" applyFont="1" applyFill="1" applyBorder="1" applyAlignment="1" applyProtection="1">
      <alignment horizontal="left" vertical="top" indent="2"/>
      <protection locked="0"/>
    </xf>
    <xf numFmtId="49" fontId="18" fillId="5" borderId="14" xfId="0" applyNumberFormat="1" applyFont="1" applyFill="1" applyBorder="1" applyAlignment="1" applyProtection="1">
      <alignment horizontal="left" vertical="top" indent="2"/>
      <protection locked="0"/>
    </xf>
    <xf numFmtId="0" fontId="105" fillId="3" borderId="13" xfId="0" applyNumberFormat="1" applyFont="1" applyFill="1" applyBorder="1" applyAlignment="1" applyProtection="1">
      <alignment horizontal="left" vertical="center" wrapText="1" indent="2"/>
      <protection locked="0"/>
    </xf>
    <xf numFmtId="0" fontId="105" fillId="2" borderId="0" xfId="0" applyNumberFormat="1" applyFont="1" applyFill="1" applyBorder="1" applyAlignment="1" applyProtection="1">
      <alignment horizontal="left" vertical="center" wrapText="1" indent="2"/>
      <protection locked="0"/>
    </xf>
    <xf numFmtId="9" fontId="18" fillId="7" borderId="13" xfId="0" applyNumberFormat="1" applyFont="1" applyFill="1" applyBorder="1" applyAlignment="1" applyProtection="1">
      <alignment horizontal="left" vertical="top" indent="2"/>
      <protection locked="0"/>
    </xf>
    <xf numFmtId="0" fontId="18" fillId="5" borderId="0" xfId="0" applyFont="1" applyFill="1" applyBorder="1" applyAlignment="1" applyProtection="1">
      <alignment horizontal="left" vertical="top" indent="2"/>
      <protection locked="0"/>
    </xf>
    <xf numFmtId="0" fontId="18" fillId="5" borderId="14" xfId="0" applyFont="1" applyFill="1" applyBorder="1" applyAlignment="1" applyProtection="1">
      <alignment horizontal="left" vertical="top" indent="2"/>
      <protection locked="0"/>
    </xf>
    <xf numFmtId="0" fontId="105" fillId="0" borderId="13" xfId="0" applyFont="1" applyBorder="1" applyAlignment="1" applyProtection="1">
      <alignment horizontal="left" vertical="center" indent="2"/>
      <protection locked="0"/>
    </xf>
    <xf numFmtId="0" fontId="105" fillId="0" borderId="0" xfId="0" applyFont="1" applyBorder="1" applyAlignment="1" applyProtection="1">
      <alignment horizontal="left" vertical="center" indent="2"/>
      <protection locked="0"/>
    </xf>
    <xf numFmtId="49" fontId="17" fillId="7" borderId="13" xfId="0" applyNumberFormat="1" applyFont="1" applyFill="1" applyBorder="1" applyAlignment="1" applyProtection="1">
      <alignment horizontal="left" vertical="top" indent="2"/>
    </xf>
    <xf numFmtId="49" fontId="17" fillId="7" borderId="0" xfId="0" applyNumberFormat="1" applyFont="1" applyFill="1" applyBorder="1" applyAlignment="1" applyProtection="1">
      <alignment horizontal="left" vertical="top" indent="2"/>
    </xf>
    <xf numFmtId="9" fontId="105" fillId="3" borderId="0" xfId="0" applyNumberFormat="1" applyFont="1" applyFill="1" applyBorder="1" applyAlignment="1" applyProtection="1">
      <alignment horizontal="left" vertical="center" wrapText="1" indent="2"/>
      <protection locked="0"/>
    </xf>
    <xf numFmtId="164" fontId="17" fillId="7" borderId="13" xfId="0" applyNumberFormat="1" applyFont="1" applyFill="1" applyBorder="1" applyAlignment="1" applyProtection="1">
      <alignment horizontal="left" vertical="top" indent="2"/>
    </xf>
    <xf numFmtId="164" fontId="17" fillId="7" borderId="0" xfId="0" applyNumberFormat="1" applyFont="1" applyFill="1" applyBorder="1" applyAlignment="1" applyProtection="1">
      <alignment horizontal="left" vertical="top" indent="2"/>
    </xf>
    <xf numFmtId="164" fontId="17" fillId="7" borderId="14" xfId="0" applyNumberFormat="1" applyFont="1" applyFill="1" applyBorder="1" applyAlignment="1" applyProtection="1">
      <alignment horizontal="left" vertical="top" indent="2"/>
    </xf>
    <xf numFmtId="0" fontId="2" fillId="6" borderId="26" xfId="0" applyFont="1" applyFill="1" applyBorder="1" applyAlignment="1">
      <alignment horizontal="center" vertical="center"/>
    </xf>
    <xf numFmtId="0" fontId="2" fillId="6" borderId="60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41" fillId="6" borderId="26" xfId="0" applyFont="1" applyFill="1" applyBorder="1" applyAlignment="1">
      <alignment horizontal="center" vertical="center" wrapText="1"/>
    </xf>
    <xf numFmtId="0" fontId="41" fillId="6" borderId="27" xfId="0" applyFont="1" applyFill="1" applyBorder="1" applyAlignment="1">
      <alignment horizontal="center" vertical="center" wrapText="1"/>
    </xf>
    <xf numFmtId="0" fontId="41" fillId="6" borderId="25" xfId="0" applyFont="1" applyFill="1" applyBorder="1" applyAlignment="1">
      <alignment horizontal="center" vertical="center" wrapText="1"/>
    </xf>
    <xf numFmtId="0" fontId="41" fillId="6" borderId="30" xfId="0" applyFont="1" applyFill="1" applyBorder="1" applyAlignment="1">
      <alignment horizontal="center" vertical="center" wrapText="1"/>
    </xf>
    <xf numFmtId="0" fontId="41" fillId="6" borderId="31" xfId="0" applyFont="1" applyFill="1" applyBorder="1" applyAlignment="1">
      <alignment horizontal="center" vertical="center" wrapText="1"/>
    </xf>
    <xf numFmtId="0" fontId="41" fillId="6" borderId="28" xfId="0" applyFont="1" applyFill="1" applyBorder="1" applyAlignment="1">
      <alignment horizontal="center" vertical="center" wrapText="1"/>
    </xf>
  </cellXfs>
  <cellStyles count="88">
    <cellStyle name="Lien hypertexte" xfId="2" builtinId="8"/>
    <cellStyle name="Lien hypertexte visité" xfId="57" builtinId="9" hidden="1"/>
    <cellStyle name="Lien hypertexte visité" xfId="6" builtinId="9" hidden="1"/>
    <cellStyle name="Lien hypertexte visité" xfId="13" builtinId="9" hidden="1"/>
    <cellStyle name="Lien hypertexte visité" xfId="17" builtinId="9" hidden="1"/>
    <cellStyle name="Lien hypertexte visité" xfId="25" builtinId="9" hidden="1"/>
    <cellStyle name="Lien hypertexte visité" xfId="49" builtinId="9" hidden="1"/>
    <cellStyle name="Lien hypertexte visité" xfId="48" builtinId="9" hidden="1"/>
    <cellStyle name="Lien hypertexte visité" xfId="40" builtinId="9" hidden="1"/>
    <cellStyle name="Lien hypertexte visité" xfId="87" builtinId="9" hidden="1"/>
    <cellStyle name="Lien hypertexte visité" xfId="81" builtinId="9" hidden="1"/>
    <cellStyle name="Lien hypertexte visité" xfId="73" builtinId="9" hidden="1"/>
    <cellStyle name="Lien hypertexte visité" xfId="65" builtinId="9" hidden="1"/>
    <cellStyle name="Lien hypertexte visité" xfId="61" builtinId="9" hidden="1"/>
    <cellStyle name="Lien hypertexte visité" xfId="79" builtinId="9" hidden="1"/>
    <cellStyle name="Lien hypertexte visité" xfId="46" builtinId="9" hidden="1"/>
    <cellStyle name="Lien hypertexte visité" xfId="15" builtinId="9" hidden="1"/>
    <cellStyle name="Lien hypertexte visité" xfId="11" builtinId="9" hidden="1"/>
    <cellStyle name="Lien hypertexte visité" xfId="29" builtinId="9" hidden="1"/>
    <cellStyle name="Lien hypertexte visité" xfId="14" builtinId="9" hidden="1"/>
    <cellStyle name="Lien hypertexte visité" xfId="18" builtinId="9" hidden="1"/>
    <cellStyle name="Lien hypertexte visité" xfId="9" builtinId="9" hidden="1"/>
    <cellStyle name="Lien hypertexte visité" xfId="47" builtinId="9" hidden="1"/>
    <cellStyle name="Lien hypertexte visité" xfId="52" builtinId="9" hidden="1"/>
    <cellStyle name="Lien hypertexte visité" xfId="44" builtinId="9" hidden="1"/>
    <cellStyle name="Lien hypertexte visité" xfId="39" builtinId="9" hidden="1"/>
    <cellStyle name="Lien hypertexte visité" xfId="42" builtinId="9" hidden="1"/>
    <cellStyle name="Lien hypertexte visité" xfId="50" builtinId="9" hidden="1"/>
    <cellStyle name="Lien hypertexte visité" xfId="37" builtinId="9" hidden="1"/>
    <cellStyle name="Lien hypertexte visité" xfId="20" builtinId="9" hidden="1"/>
    <cellStyle name="Lien hypertexte visité" xfId="16" builtinId="9" hidden="1"/>
    <cellStyle name="Lien hypertexte visité" xfId="21" builtinId="9" hidden="1"/>
    <cellStyle name="Lien hypertexte visité" xfId="45" builtinId="9" hidden="1"/>
    <cellStyle name="Lien hypertexte visité" xfId="10" builtinId="9" hidden="1"/>
    <cellStyle name="Lien hypertexte visité" xfId="41" builtinId="9" hidden="1"/>
    <cellStyle name="Lien hypertexte visité" xfId="86" builtinId="9" hidden="1"/>
    <cellStyle name="Lien hypertexte visité" xfId="69" builtinId="9" hidden="1"/>
    <cellStyle name="Lien hypertexte visité" xfId="63" builtinId="9" hidden="1"/>
    <cellStyle name="Lien hypertexte visité" xfId="71" builtinId="9" hidden="1"/>
    <cellStyle name="Lien hypertexte visité" xfId="77" builtinId="9" hidden="1"/>
    <cellStyle name="Lien hypertexte visité" xfId="85" builtinId="9" hidden="1"/>
    <cellStyle name="Lien hypertexte visité" xfId="38" builtinId="9" hidden="1"/>
    <cellStyle name="Lien hypertexte visité" xfId="43" builtinId="9" hidden="1"/>
    <cellStyle name="Lien hypertexte visité" xfId="51" builtinId="9" hidden="1"/>
    <cellStyle name="Lien hypertexte visité" xfId="33" builtinId="9" hidden="1"/>
    <cellStyle name="Lien hypertexte visité" xfId="12" builtinId="9" hidden="1"/>
    <cellStyle name="Lien hypertexte visité" xfId="19" builtinId="9" hidden="1"/>
    <cellStyle name="Lien hypertexte visité" xfId="7" builtinId="9" hidden="1"/>
    <cellStyle name="Lien hypertexte visité" xfId="8" builtinId="9" hidden="1"/>
    <cellStyle name="Lien hypertexte visité" xfId="53" builtinId="9" hidden="1"/>
    <cellStyle name="Lien hypertexte visité" xfId="74" builtinId="9" hidden="1"/>
    <cellStyle name="Lien hypertexte visité" xfId="78" builtinId="9" hidden="1"/>
    <cellStyle name="Lien hypertexte visité" xfId="60" builtinId="9" hidden="1"/>
    <cellStyle name="Lien hypertexte visité" xfId="64" builtinId="9" hidden="1"/>
    <cellStyle name="Lien hypertexte visité" xfId="58" builtinId="9" hidden="1"/>
    <cellStyle name="Lien hypertexte visité" xfId="56" builtinId="9" hidden="1"/>
    <cellStyle name="Lien hypertexte visité" xfId="62" builtinId="9" hidden="1"/>
    <cellStyle name="Lien hypertexte visité" xfId="68" builtinId="9" hidden="1"/>
    <cellStyle name="Lien hypertexte visité" xfId="76" builtinId="9" hidden="1"/>
    <cellStyle name="Lien hypertexte visité" xfId="72" builtinId="9" hidden="1"/>
    <cellStyle name="Lien hypertexte visité" xfId="66" builtinId="9" hidden="1"/>
    <cellStyle name="Lien hypertexte visité" xfId="67" builtinId="9" hidden="1"/>
    <cellStyle name="Lien hypertexte visité" xfId="22" builtinId="9" hidden="1"/>
    <cellStyle name="Lien hypertexte visité" xfId="32" builtinId="9" hidden="1"/>
    <cellStyle name="Lien hypertexte visité" xfId="31" builtinId="9" hidden="1"/>
    <cellStyle name="Lien hypertexte visité" xfId="28" builtinId="9" hidden="1"/>
    <cellStyle name="Lien hypertexte visité" xfId="24" builtinId="9" hidden="1"/>
    <cellStyle name="Lien hypertexte visité" xfId="35" builtinId="9" hidden="1"/>
    <cellStyle name="Lien hypertexte visité" xfId="83" builtinId="9" hidden="1"/>
    <cellStyle name="Lien hypertexte visité" xfId="80" builtinId="9" hidden="1"/>
    <cellStyle name="Lien hypertexte visité" xfId="54" builtinId="9" hidden="1"/>
    <cellStyle name="Lien hypertexte visité" xfId="82" builtinId="9" hidden="1"/>
    <cellStyle name="Lien hypertexte visité" xfId="34" builtinId="9" hidden="1"/>
    <cellStyle name="Lien hypertexte visité" xfId="27" builtinId="9" hidden="1"/>
    <cellStyle name="Lien hypertexte visité" xfId="59" builtinId="9" hidden="1"/>
    <cellStyle name="Lien hypertexte visité" xfId="75" builtinId="9" hidden="1"/>
    <cellStyle name="Lien hypertexte visité" xfId="84" builtinId="9" hidden="1"/>
    <cellStyle name="Lien hypertexte visité" xfId="70" builtinId="9" hidden="1"/>
    <cellStyle name="Lien hypertexte visité" xfId="36" builtinId="9" hidden="1"/>
    <cellStyle name="Lien hypertexte visité" xfId="26" builtinId="9" hidden="1"/>
    <cellStyle name="Lien hypertexte visité" xfId="30" builtinId="9" hidden="1"/>
    <cellStyle name="Lien hypertexte visité" xfId="23" builtinId="9" hidden="1"/>
    <cellStyle name="Lien hypertexte visité" xfId="55" builtinId="9" hidden="1"/>
    <cellStyle name="Normal" xfId="0" builtinId="0"/>
    <cellStyle name="Normal 2" xfId="1" xr:uid="{00000000-0005-0000-0000-000054000000}"/>
    <cellStyle name="Normal 2 2" xfId="4" xr:uid="{00000000-0005-0000-0000-000055000000}"/>
    <cellStyle name="Normal 3" xfId="3" xr:uid="{00000000-0005-0000-0000-000056000000}"/>
    <cellStyle name="常规 2" xfId="5" xr:uid="{00000000-0005-0000-0000-000057000000}"/>
  </cellStyles>
  <dxfs count="0"/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E78"/>
      <color rgb="FF2F75B5"/>
      <color rgb="FFDDEBF7"/>
      <color rgb="FF000000"/>
      <color rgb="FF0432FF"/>
      <color rgb="FFFFF3BD"/>
      <color rgb="FFFFFFCC"/>
      <color rgb="FF4472C4"/>
      <color rgb="FFE2EFDA"/>
      <color rgb="FFF18D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23929273360801E-2"/>
          <c:y val="5.4299001564876298E-3"/>
          <c:w val="0.95566471571293798"/>
          <c:h val="0.554971237133851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Utilitaires!$G$1</c:f>
              <c:strCache>
                <c:ptCount val="1"/>
                <c:pt idx="0">
                  <c:v>Tracé de l'Histogramme 
(mis en ordre cohérent)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  <a:alpha val="43000"/>
              </a:schemeClr>
            </a:solidFill>
            <a:ln w="6350">
              <a:solidFill>
                <a:schemeClr val="accent1">
                  <a:lumMod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b" anchorCtr="0">
                <a:spAutoFit/>
              </a:bodyPr>
              <a:lstStyle/>
              <a:p>
                <a:pPr>
                  <a:defRPr sz="80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Utilitaires!$G$3:$G$9</c:f>
              <c:strCache>
                <c:ptCount val="7"/>
                <c:pt idx="0">
                  <c:v>NA</c:v>
                </c:pt>
                <c:pt idx="1">
                  <c:v>Faux Unanime</c:v>
                </c:pt>
                <c:pt idx="2">
                  <c:v>Faux </c:v>
                </c:pt>
                <c:pt idx="3">
                  <c:v>Plutôt Faux</c:v>
                </c:pt>
                <c:pt idx="4">
                  <c:v>Plutôt Vrai</c:v>
                </c:pt>
                <c:pt idx="5">
                  <c:v>Vrai </c:v>
                </c:pt>
                <c:pt idx="6">
                  <c:v>Vrai Prouvé</c:v>
                </c:pt>
              </c:strCache>
            </c:strRef>
          </c:cat>
          <c:val>
            <c:numRef>
              <c:f>Utilitaires!$H$3:$H$9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28-4D1C-81A5-7BFA331A8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857868880"/>
        <c:axId val="1919434048"/>
      </c:barChart>
      <c:catAx>
        <c:axId val="-18578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1680000" vert="horz"/>
          <a:lstStyle/>
          <a:p>
            <a:pPr>
              <a:defRPr sz="900" b="0" i="0" u="none" strike="noStrike" baseline="0">
                <a:solidFill>
                  <a:schemeClr val="accent1">
                    <a:lumMod val="50000"/>
                  </a:schemeClr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1919434048"/>
        <c:crosses val="autoZero"/>
        <c:auto val="1"/>
        <c:lblAlgn val="ctr"/>
        <c:lblOffset val="100"/>
        <c:tickMarkSkip val="1"/>
        <c:noMultiLvlLbl val="0"/>
      </c:catAx>
      <c:valAx>
        <c:axId val="1919434048"/>
        <c:scaling>
          <c:orientation val="minMax"/>
          <c:min val="0"/>
        </c:scaling>
        <c:delete val="1"/>
        <c:axPos val="l"/>
        <c:numFmt formatCode="General" sourceLinked="1"/>
        <c:majorTickMark val="cross"/>
        <c:minorTickMark val="none"/>
        <c:tickLblPos val="nextTo"/>
        <c:crossAx val="-1857868880"/>
        <c:crosses val="autoZero"/>
        <c:crossBetween val="between"/>
        <c:minorUnit val="1"/>
      </c:valAx>
      <c:spPr>
        <a:noFill/>
        <a:ln w="6350" cap="flat" cmpd="sng" algn="ctr">
          <a:noFill/>
          <a:prstDash val="solid"/>
          <a:miter lim="800000"/>
        </a:ln>
        <a:effectLst/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50000000000002" r="0.750000000000002" t="0.984251969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69302601382399"/>
          <c:y val="0.149340114372505"/>
          <c:w val="0.51711309860603005"/>
          <c:h val="0.78310132657710196"/>
        </c:manualLayout>
      </c:layout>
      <c:radarChart>
        <c:radarStyle val="filled"/>
        <c:varyColors val="0"/>
        <c:ser>
          <c:idx val="0"/>
          <c:order val="0"/>
          <c:tx>
            <c:strRef>
              <c:f>Utilitaires!$B$39</c:f>
              <c:strCache>
                <c:ptCount val="1"/>
                <c:pt idx="0">
                  <c:v>Traçage dans les GRAPHES</c:v>
                </c:pt>
              </c:strCache>
            </c:strRef>
          </c:tx>
          <c:spPr>
            <a:solidFill>
              <a:schemeClr val="accent1">
                <a:alpha val="27000"/>
              </a:schemeClr>
            </a:solidFill>
            <a:ln w="25400" cmpd="sng">
              <a:solidFill>
                <a:srgbClr val="2F75B5"/>
              </a:solidFill>
              <a:prstDash val="solid"/>
            </a:ln>
          </c:spPr>
          <c:dLbls>
            <c:dLbl>
              <c:idx val="0"/>
              <c:layout>
                <c:manualLayout>
                  <c:x val="0"/>
                  <c:y val="0.100146874572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85-43CA-88E6-C3E0F7559989}"/>
                </c:ext>
              </c:extLst>
            </c:dLbl>
            <c:dLbl>
              <c:idx val="1"/>
              <c:layout>
                <c:manualLayout>
                  <c:x val="-5.3079408131999399E-2"/>
                  <c:y val="9.4424196025622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85-43CA-88E6-C3E0F7559989}"/>
                </c:ext>
              </c:extLst>
            </c:dLbl>
            <c:dLbl>
              <c:idx val="2"/>
              <c:layout>
                <c:manualLayout>
                  <c:x val="-8.0680700360638999E-2"/>
                  <c:y val="1.4306696367518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85-43CA-88E6-C3E0F7559989}"/>
                </c:ext>
              </c:extLst>
            </c:dLbl>
            <c:dLbl>
              <c:idx val="3"/>
              <c:layout>
                <c:manualLayout>
                  <c:x val="-7.0064818734239198E-2"/>
                  <c:y val="-5.4365446196570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85-43CA-88E6-C3E0F7559989}"/>
                </c:ext>
              </c:extLst>
            </c:dLbl>
            <c:dLbl>
              <c:idx val="4"/>
              <c:layout>
                <c:manualLayout>
                  <c:x val="-2.5478115903359699E-2"/>
                  <c:y val="-0.1030082138461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85-43CA-88E6-C3E0F7559989}"/>
                </c:ext>
              </c:extLst>
            </c:dLbl>
            <c:dLbl>
              <c:idx val="5"/>
              <c:layout>
                <c:manualLayout>
                  <c:x val="2.5478115903359699E-2"/>
                  <c:y val="-9.1562856752118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85-43CA-88E6-C3E0F7559989}"/>
                </c:ext>
              </c:extLst>
            </c:dLbl>
            <c:dLbl>
              <c:idx val="6"/>
              <c:layout>
                <c:manualLayout>
                  <c:x val="7.8557524035359094E-2"/>
                  <c:y val="-5.15041069230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85-43CA-88E6-C3E0F7559989}"/>
                </c:ext>
              </c:extLst>
            </c:dLbl>
            <c:dLbl>
              <c:idx val="7"/>
              <c:layout>
                <c:manualLayout>
                  <c:x val="7.6434347710079106E-2"/>
                  <c:y val="1.7168035641022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85-43CA-88E6-C3E0F7559989}"/>
                </c:ext>
              </c:extLst>
            </c:dLbl>
            <c:dLbl>
              <c:idx val="8"/>
              <c:layout>
                <c:manualLayout>
                  <c:x val="5.0956231806719397E-2"/>
                  <c:y val="8.2978838931607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85-43CA-88E6-C3E0F75599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2F75B5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(Utilitaires!$I$43:$I$46,Utilitaires!$I$48:$I$52)</c:f>
              <c:strCache>
                <c:ptCount val="9"/>
                <c:pt idx="0">
                  <c:v>6.1 - Définition de la finalité et des objectifs -  - Incomplet</c:v>
                </c:pt>
                <c:pt idx="1">
                  <c:v>6.2 - Détermination du domaine d'application et de la fréquence -  - Incomplet</c:v>
                </c:pt>
                <c:pt idx="2">
                  <c:v>6.3 - Détermination des méthodes de mise en œuvre et des responsabilités -  - Incomplet</c:v>
                </c:pt>
                <c:pt idx="3">
                  <c:v>6.4 - Affectation des ressources -  - Incomplet</c:v>
                </c:pt>
                <c:pt idx="4">
                  <c:v>7.2 - Identification des attentes du client -  - Incomplet</c:v>
                </c:pt>
                <c:pt idx="5">
                  <c:v>7.3 - Recueil des données de satisfaction du client -  - Incomplet</c:v>
                </c:pt>
                <c:pt idx="6">
                  <c:v>7.4 - Analyse des données de satisfaction du client -  - Incomplet</c:v>
                </c:pt>
                <c:pt idx="7">
                  <c:v>7.5 - Communication des informations relatives à la satisfaction du client -  - Incomplet</c:v>
                </c:pt>
                <c:pt idx="8">
                  <c:v>7.6 - Surveillance de la satisfaction du client -  - Incomplet</c:v>
                </c:pt>
              </c:strCache>
            </c:strRef>
          </c:cat>
          <c:val>
            <c:numRef>
              <c:f>(Utilitaires!$C$43:$C$46,Utilitaires!$C$48:$C$52)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7-465D-9CD9-0902776B2FCC}"/>
            </c:ext>
          </c:extLst>
        </c:ser>
        <c:ser>
          <c:idx val="1"/>
          <c:order val="1"/>
          <c:tx>
            <c:strRef>
              <c:f>Utilitaires!$A$39</c:f>
              <c:strCache>
                <c:ptCount val="1"/>
                <c:pt idx="0">
                  <c:v>limite de CONFORMITÉ</c:v>
                </c:pt>
              </c:strCache>
            </c:strRef>
          </c:tx>
          <c:spPr>
            <a:noFill/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val>
            <c:numRef>
              <c:f>(Utilitaires!$A$43:$A$46,Utilitaires!$A$48:$A$52)</c:f>
              <c:numCache>
                <c:formatCode>0%</c:formatCode>
                <c:ptCount val="9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85-43CA-88E6-C3E0F7559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7433440"/>
        <c:axId val="1977433968"/>
      </c:radarChart>
      <c:catAx>
        <c:axId val="197743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Arial Narrow" charset="0"/>
                <a:cs typeface="Arial Narrow" charset="0"/>
              </a:defRPr>
            </a:pPr>
            <a:endParaRPr lang="fr-FR"/>
          </a:p>
        </c:txPr>
        <c:crossAx val="1977433968"/>
        <c:crosses val="autoZero"/>
        <c:auto val="1"/>
        <c:lblAlgn val="ctr"/>
        <c:lblOffset val="100"/>
        <c:noMultiLvlLbl val="0"/>
      </c:catAx>
      <c:valAx>
        <c:axId val="1977433968"/>
        <c:scaling>
          <c:orientation val="minMax"/>
          <c:max val="1"/>
          <c:min val="0"/>
        </c:scaling>
        <c:delete val="0"/>
        <c:axPos val="l"/>
        <c:min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inorGridlines>
        <c:numFmt formatCode="0%" sourceLinked="1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  <a:prstDash val="sysDot"/>
          </a:ln>
        </c:spPr>
        <c:txPr>
          <a:bodyPr/>
          <a:lstStyle/>
          <a:p>
            <a:pPr>
              <a:defRPr sz="500">
                <a:solidFill>
                  <a:srgbClr val="7F7F7F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1977433440"/>
        <c:crosses val="autoZero"/>
        <c:crossBetween val="between"/>
        <c:majorUnit val="0.2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238590</xdr:colOff>
      <xdr:row>2</xdr:row>
      <xdr:rowOff>53432</xdr:rowOff>
    </xdr:from>
    <xdr:to>
      <xdr:col>1</xdr:col>
      <xdr:colOff>448562</xdr:colOff>
      <xdr:row>3</xdr:row>
      <xdr:rowOff>285749</xdr:rowOff>
    </xdr:to>
    <xdr:pic>
      <xdr:nvPicPr>
        <xdr:cNvPr id="3" name="4 Imagen" descr="téléchargement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590" y="307432"/>
          <a:ext cx="1178347" cy="573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31260</xdr:colOff>
      <xdr:row>2</xdr:row>
      <xdr:rowOff>87256</xdr:rowOff>
    </xdr:from>
    <xdr:to>
      <xdr:col>0</xdr:col>
      <xdr:colOff>633309</xdr:colOff>
      <xdr:row>2</xdr:row>
      <xdr:rowOff>381955</xdr:rowOff>
    </xdr:to>
    <xdr:pic>
      <xdr:nvPicPr>
        <xdr:cNvPr id="3" name="4 Imagen" descr="téléchargement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60" y="335527"/>
          <a:ext cx="614749" cy="294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23915</xdr:colOff>
      <xdr:row>2</xdr:row>
      <xdr:rowOff>34636</xdr:rowOff>
    </xdr:from>
    <xdr:to>
      <xdr:col>0</xdr:col>
      <xdr:colOff>506410</xdr:colOff>
      <xdr:row>2</xdr:row>
      <xdr:rowOff>244928</xdr:rowOff>
    </xdr:to>
    <xdr:pic>
      <xdr:nvPicPr>
        <xdr:cNvPr id="2" name="4 Imagen" descr="téléchargement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15" y="288636"/>
          <a:ext cx="487896" cy="210292"/>
        </a:xfrm>
        <a:prstGeom prst="rect">
          <a:avLst/>
        </a:prstGeom>
      </xdr:spPr>
    </xdr:pic>
    <xdr:clientData/>
  </xdr:twoCellAnchor>
  <xdr:twoCellAnchor>
    <xdr:from>
      <xdr:col>5</xdr:col>
      <xdr:colOff>19389</xdr:colOff>
      <xdr:row>13</xdr:row>
      <xdr:rowOff>145419</xdr:rowOff>
    </xdr:from>
    <xdr:to>
      <xdr:col>7</xdr:col>
      <xdr:colOff>891908</xdr:colOff>
      <xdr:row>15</xdr:row>
      <xdr:rowOff>213282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19389</xdr:colOff>
      <xdr:row>13</xdr:row>
      <xdr:rowOff>203587</xdr:rowOff>
    </xdr:from>
    <xdr:to>
      <xdr:col>4</xdr:col>
      <xdr:colOff>1289389</xdr:colOff>
      <xdr:row>23</xdr:row>
      <xdr:rowOff>271450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67383</xdr:colOff>
      <xdr:row>2</xdr:row>
      <xdr:rowOff>41805</xdr:rowOff>
    </xdr:from>
    <xdr:to>
      <xdr:col>0</xdr:col>
      <xdr:colOff>539751</xdr:colOff>
      <xdr:row>2</xdr:row>
      <xdr:rowOff>277106</xdr:rowOff>
    </xdr:to>
    <xdr:pic>
      <xdr:nvPicPr>
        <xdr:cNvPr id="2" name="4 Imagen" descr="téléchargement.png">
          <a:extLst>
            <a:ext uri="{FF2B5EF4-FFF2-40B4-BE49-F238E27FC236}">
              <a16:creationId xmlns:a16="http://schemas.microsoft.com/office/drawing/2014/main" id="{89AE0BF5-19C0-4190-A67E-7A2D1EAF1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83" y="295805"/>
          <a:ext cx="472368" cy="235301"/>
        </a:xfrm>
        <a:prstGeom prst="rect">
          <a:avLst/>
        </a:prstGeom>
      </xdr:spPr>
    </xdr:pic>
    <xdr:clientData/>
  </xdr:twoCellAnchor>
  <xdr:twoCellAnchor editAs="oneCell">
    <xdr:from>
      <xdr:col>0</xdr:col>
      <xdr:colOff>208633</xdr:colOff>
      <xdr:row>12</xdr:row>
      <xdr:rowOff>36283</xdr:rowOff>
    </xdr:from>
    <xdr:to>
      <xdr:col>11</xdr:col>
      <xdr:colOff>408203</xdr:colOff>
      <xdr:row>13</xdr:row>
      <xdr:rowOff>2449400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043EFB-C1CB-4062-B25F-215021075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633" y="1741712"/>
          <a:ext cx="8681356" cy="4889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124239</xdr:colOff>
      <xdr:row>2</xdr:row>
      <xdr:rowOff>43728</xdr:rowOff>
    </xdr:from>
    <xdr:to>
      <xdr:col>0</xdr:col>
      <xdr:colOff>626754</xdr:colOff>
      <xdr:row>2</xdr:row>
      <xdr:rowOff>270465</xdr:rowOff>
    </xdr:to>
    <xdr:pic>
      <xdr:nvPicPr>
        <xdr:cNvPr id="2" name="4 Imagen" descr="téléchargement.png">
          <a:extLst>
            <a:ext uri="{FF2B5EF4-FFF2-40B4-BE49-F238E27FC236}">
              <a16:creationId xmlns:a16="http://schemas.microsoft.com/office/drawing/2014/main" id="{BD9113C1-41A9-487E-95F8-7D83A70DF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239" y="243299"/>
          <a:ext cx="502515" cy="226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vaux.master.utc.fr/formations-master/ingenierie-de-la-sante/ids11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vaux.master.utc.fr/formations-master/ingenierie-de-la-sante/ids11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vaux.master.utc.fr/formations-master/ingenierie-de-la-sante/ids11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ravaux.master.utc.fr/formations-master/ingenierie-de-la-sante/ids119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T118"/>
  <sheetViews>
    <sheetView tabSelected="1" showWhiteSpace="0" zoomScalePageLayoutView="170" workbookViewId="0">
      <selection activeCell="D6" sqref="D6:I6"/>
    </sheetView>
  </sheetViews>
  <sheetFormatPr baseColWidth="10" defaultColWidth="9.3828125" defaultRowHeight="10"/>
  <cols>
    <col min="1" max="1" width="10.84375" style="11" customWidth="1"/>
    <col min="2" max="2" width="9.84375" style="11" customWidth="1"/>
    <col min="3" max="7" width="8.15234375" style="11" customWidth="1"/>
    <col min="8" max="8" width="9.84375" style="10" customWidth="1"/>
    <col min="9" max="9" width="12.23046875" style="10" customWidth="1"/>
    <col min="10" max="34" width="9.3828125" style="10"/>
    <col min="35" max="16384" width="9.3828125" style="11"/>
  </cols>
  <sheetData>
    <row r="1" spans="1:46" s="161" customFormat="1" ht="10.25" customHeight="1">
      <c r="A1" s="265" t="s">
        <v>254</v>
      </c>
      <c r="B1" s="162"/>
      <c r="C1" s="162"/>
      <c r="D1" s="163"/>
      <c r="E1" s="163"/>
      <c r="F1" s="158"/>
      <c r="G1" s="159"/>
      <c r="H1" s="159"/>
      <c r="I1" s="266" t="s">
        <v>255</v>
      </c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</row>
    <row r="2" spans="1:46" ht="10.25" customHeight="1">
      <c r="A2" s="19" t="s">
        <v>256</v>
      </c>
      <c r="B2" s="7"/>
      <c r="C2" s="7"/>
      <c r="D2" s="8"/>
      <c r="E2" s="9"/>
      <c r="F2" s="139"/>
      <c r="G2" s="1"/>
      <c r="I2" s="20" t="s">
        <v>0</v>
      </c>
    </row>
    <row r="3" spans="1:46" s="110" customFormat="1" ht="27" customHeight="1">
      <c r="A3" s="154"/>
      <c r="B3" s="156"/>
      <c r="C3" s="416" t="s">
        <v>250</v>
      </c>
      <c r="D3" s="417"/>
      <c r="E3" s="417"/>
      <c r="F3" s="417"/>
      <c r="G3" s="417"/>
      <c r="H3" s="417"/>
      <c r="I3" s="418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</row>
    <row r="4" spans="1:46" s="110" customFormat="1" ht="27" customHeight="1">
      <c r="A4" s="155"/>
      <c r="B4" s="157"/>
      <c r="C4" s="419" t="s">
        <v>166</v>
      </c>
      <c r="D4" s="420"/>
      <c r="E4" s="420"/>
      <c r="F4" s="420"/>
      <c r="G4" s="420"/>
      <c r="H4" s="420"/>
      <c r="I4" s="421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</row>
    <row r="5" spans="1:46" ht="13" customHeight="1">
      <c r="A5" s="411" t="s">
        <v>1</v>
      </c>
      <c r="B5" s="411"/>
      <c r="C5" s="411"/>
      <c r="D5" s="411"/>
      <c r="E5" s="411"/>
      <c r="F5" s="411"/>
      <c r="G5" s="411"/>
      <c r="H5" s="411"/>
      <c r="I5" s="411"/>
    </row>
    <row r="6" spans="1:46" ht="23" customHeight="1">
      <c r="A6" s="412" t="s">
        <v>2</v>
      </c>
      <c r="B6" s="413"/>
      <c r="C6" s="413"/>
      <c r="D6" s="414" t="s">
        <v>3</v>
      </c>
      <c r="E6" s="414"/>
      <c r="F6" s="414"/>
      <c r="G6" s="414"/>
      <c r="H6" s="414"/>
      <c r="I6" s="415"/>
      <c r="AG6" s="11"/>
      <c r="AH6" s="11"/>
    </row>
    <row r="7" spans="1:46" ht="23" customHeight="1">
      <c r="A7" s="422" t="s">
        <v>4</v>
      </c>
      <c r="B7" s="423"/>
      <c r="C7" s="423"/>
      <c r="D7" s="424" t="s">
        <v>5</v>
      </c>
      <c r="E7" s="424"/>
      <c r="F7" s="424"/>
      <c r="G7" s="424"/>
      <c r="H7" s="424"/>
      <c r="I7" s="425"/>
    </row>
    <row r="8" spans="1:46" ht="23" customHeight="1">
      <c r="A8" s="426" t="s">
        <v>6</v>
      </c>
      <c r="B8" s="427"/>
      <c r="C8" s="427"/>
      <c r="D8" s="430" t="s">
        <v>97</v>
      </c>
      <c r="E8" s="430"/>
      <c r="F8" s="430"/>
      <c r="G8" s="282" t="s">
        <v>249</v>
      </c>
      <c r="H8" s="428" t="s">
        <v>74</v>
      </c>
      <c r="I8" s="429"/>
    </row>
    <row r="9" spans="1:46" ht="3" customHeight="1">
      <c r="A9" s="12"/>
      <c r="B9" s="12"/>
      <c r="C9" s="12"/>
      <c r="D9" s="13"/>
      <c r="E9" s="13"/>
      <c r="F9" s="13"/>
      <c r="G9" s="13"/>
      <c r="H9" s="14"/>
      <c r="I9" s="14"/>
    </row>
    <row r="10" spans="1:46" ht="19" customHeight="1">
      <c r="A10" s="394" t="s">
        <v>7</v>
      </c>
      <c r="B10" s="395"/>
      <c r="C10" s="395"/>
      <c r="D10" s="395"/>
      <c r="E10" s="395"/>
      <c r="F10" s="395"/>
      <c r="G10" s="395"/>
      <c r="H10" s="395"/>
      <c r="I10" s="396"/>
    </row>
    <row r="11" spans="1:46" ht="48" customHeight="1">
      <c r="A11" s="402" t="s">
        <v>312</v>
      </c>
      <c r="B11" s="403"/>
      <c r="C11" s="403"/>
      <c r="D11" s="403"/>
      <c r="E11" s="403"/>
      <c r="F11" s="403"/>
      <c r="G11" s="403"/>
      <c r="H11" s="403"/>
      <c r="I11" s="404"/>
    </row>
    <row r="12" spans="1:46" s="387" customFormat="1" ht="31" customHeight="1">
      <c r="A12" s="402" t="s">
        <v>313</v>
      </c>
      <c r="B12" s="403"/>
      <c r="C12" s="403"/>
      <c r="D12" s="403"/>
      <c r="E12" s="403"/>
      <c r="F12" s="403"/>
      <c r="G12" s="403"/>
      <c r="H12" s="403"/>
      <c r="I12" s="404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  <c r="AC12" s="386"/>
      <c r="AD12" s="386"/>
      <c r="AE12" s="386"/>
      <c r="AF12" s="386"/>
      <c r="AG12" s="386"/>
      <c r="AH12" s="386"/>
    </row>
    <row r="13" spans="1:46" s="112" customFormat="1" ht="19" customHeight="1">
      <c r="A13" s="408" t="s">
        <v>257</v>
      </c>
      <c r="B13" s="409"/>
      <c r="C13" s="409"/>
      <c r="D13" s="409"/>
      <c r="E13" s="409"/>
      <c r="F13" s="409"/>
      <c r="G13" s="409"/>
      <c r="H13" s="409"/>
      <c r="I13" s="410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</row>
    <row r="14" spans="1:46" ht="19" customHeight="1">
      <c r="A14" s="268" t="s">
        <v>8</v>
      </c>
      <c r="B14" s="269"/>
      <c r="C14" s="269"/>
      <c r="D14" s="269"/>
      <c r="E14" s="269"/>
      <c r="F14" s="269"/>
      <c r="G14" s="269"/>
      <c r="H14" s="269"/>
      <c r="I14" s="270"/>
    </row>
    <row r="15" spans="1:46" ht="19" customHeight="1">
      <c r="A15" s="271" t="s">
        <v>9</v>
      </c>
      <c r="B15" s="269"/>
      <c r="C15" s="269"/>
      <c r="D15" s="269"/>
      <c r="E15" s="269"/>
      <c r="F15" s="269"/>
      <c r="G15" s="269"/>
      <c r="H15" s="269"/>
      <c r="I15" s="270"/>
    </row>
    <row r="16" spans="1:46" ht="19" customHeight="1">
      <c r="A16" s="272" t="s">
        <v>10</v>
      </c>
      <c r="B16" s="269"/>
      <c r="C16" s="269"/>
      <c r="D16" s="269"/>
      <c r="E16" s="269"/>
      <c r="F16" s="269"/>
      <c r="G16" s="269"/>
      <c r="H16" s="269"/>
      <c r="I16" s="270"/>
    </row>
    <row r="17" spans="1:34" s="277" customFormat="1" ht="19" customHeight="1">
      <c r="A17" s="273" t="s">
        <v>167</v>
      </c>
      <c r="B17" s="274"/>
      <c r="C17" s="274"/>
      <c r="D17" s="274"/>
      <c r="E17" s="274"/>
      <c r="F17" s="274"/>
      <c r="G17" s="274"/>
      <c r="H17" s="274"/>
      <c r="I17" s="275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</row>
    <row r="18" spans="1:34" ht="19" customHeight="1">
      <c r="A18" s="272" t="s">
        <v>11</v>
      </c>
      <c r="B18" s="269"/>
      <c r="C18" s="269"/>
      <c r="D18" s="269"/>
      <c r="E18" s="269"/>
      <c r="F18" s="269"/>
      <c r="G18" s="269"/>
      <c r="H18" s="269"/>
      <c r="I18" s="270"/>
    </row>
    <row r="19" spans="1:34" ht="19" customHeight="1">
      <c r="A19" s="271" t="s">
        <v>12</v>
      </c>
      <c r="B19" s="269"/>
      <c r="C19" s="269"/>
      <c r="D19" s="269"/>
      <c r="E19" s="269"/>
      <c r="F19" s="269"/>
      <c r="G19" s="269"/>
      <c r="H19" s="269"/>
      <c r="I19" s="270"/>
    </row>
    <row r="20" spans="1:34" ht="19" customHeight="1">
      <c r="A20" s="278" t="s">
        <v>13</v>
      </c>
      <c r="B20" s="279"/>
      <c r="C20" s="279"/>
      <c r="D20" s="279"/>
      <c r="E20" s="279"/>
      <c r="F20" s="279"/>
      <c r="G20" s="279"/>
      <c r="H20" s="280"/>
      <c r="I20" s="270"/>
    </row>
    <row r="21" spans="1:34" ht="19" customHeight="1">
      <c r="A21" s="281" t="s">
        <v>253</v>
      </c>
      <c r="B21" s="279"/>
      <c r="C21" s="279"/>
      <c r="D21" s="279"/>
      <c r="E21" s="279"/>
      <c r="F21" s="279"/>
      <c r="G21" s="279"/>
      <c r="H21" s="280"/>
      <c r="I21" s="270"/>
    </row>
    <row r="22" spans="1:34" ht="19" customHeight="1">
      <c r="A22" s="278" t="s">
        <v>251</v>
      </c>
      <c r="B22" s="279"/>
      <c r="C22" s="279"/>
      <c r="D22" s="279"/>
      <c r="E22" s="279"/>
      <c r="F22" s="279"/>
      <c r="G22" s="279"/>
      <c r="H22" s="280"/>
      <c r="I22" s="270"/>
    </row>
    <row r="23" spans="1:34" ht="19" customHeight="1">
      <c r="A23" s="281" t="s">
        <v>252</v>
      </c>
      <c r="B23" s="279"/>
      <c r="C23" s="279"/>
      <c r="D23" s="279"/>
      <c r="E23" s="279"/>
      <c r="F23" s="279"/>
      <c r="G23" s="279"/>
      <c r="H23" s="280"/>
      <c r="I23" s="270"/>
    </row>
    <row r="24" spans="1:34" ht="19" customHeight="1">
      <c r="A24" s="278" t="s">
        <v>14</v>
      </c>
      <c r="B24" s="279"/>
      <c r="C24" s="279"/>
      <c r="D24" s="279"/>
      <c r="E24" s="279"/>
      <c r="F24" s="279"/>
      <c r="G24" s="279"/>
      <c r="H24" s="280"/>
      <c r="I24" s="270"/>
    </row>
    <row r="25" spans="1:34" ht="19" customHeight="1">
      <c r="A25" s="271" t="s">
        <v>317</v>
      </c>
      <c r="B25" s="279"/>
      <c r="C25" s="279"/>
      <c r="D25" s="279"/>
      <c r="E25" s="279"/>
      <c r="F25" s="279"/>
      <c r="G25" s="279"/>
      <c r="H25" s="280"/>
      <c r="I25" s="270"/>
    </row>
    <row r="26" spans="1:34" ht="19" customHeight="1">
      <c r="A26" s="394" t="s">
        <v>15</v>
      </c>
      <c r="B26" s="395"/>
      <c r="C26" s="395"/>
      <c r="D26" s="395"/>
      <c r="E26" s="395"/>
      <c r="F26" s="395"/>
      <c r="G26" s="395"/>
      <c r="H26" s="395"/>
      <c r="I26" s="396"/>
    </row>
    <row r="27" spans="1:34" ht="34" customHeight="1">
      <c r="A27" s="405" t="s">
        <v>258</v>
      </c>
      <c r="B27" s="406"/>
      <c r="C27" s="406"/>
      <c r="D27" s="406"/>
      <c r="E27" s="407" t="s">
        <v>259</v>
      </c>
      <c r="F27" s="407"/>
      <c r="G27" s="407"/>
      <c r="H27" s="407"/>
      <c r="I27" s="407"/>
    </row>
    <row r="28" spans="1:34" s="112" customFormat="1" ht="34" customHeight="1">
      <c r="A28" s="389" t="s">
        <v>260</v>
      </c>
      <c r="B28" s="390"/>
      <c r="C28" s="283" t="s">
        <v>261</v>
      </c>
      <c r="D28" s="284" t="s">
        <v>262</v>
      </c>
      <c r="E28" s="285" t="s">
        <v>263</v>
      </c>
      <c r="F28" s="286" t="s">
        <v>264</v>
      </c>
      <c r="G28" s="286" t="s">
        <v>265</v>
      </c>
      <c r="H28" s="397" t="s">
        <v>266</v>
      </c>
      <c r="I28" s="397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</row>
    <row r="29" spans="1:34" s="112" customFormat="1" ht="38" customHeight="1">
      <c r="A29" s="398" t="s">
        <v>16</v>
      </c>
      <c r="B29" s="399"/>
      <c r="C29" s="287" t="s">
        <v>17</v>
      </c>
      <c r="D29" s="58" t="s">
        <v>18</v>
      </c>
      <c r="E29" s="59" t="s">
        <v>18</v>
      </c>
      <c r="F29" s="59" t="s">
        <v>18</v>
      </c>
      <c r="G29" s="288" t="s">
        <v>19</v>
      </c>
      <c r="H29" s="400" t="s">
        <v>20</v>
      </c>
      <c r="I29" s="40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</row>
    <row r="30" spans="1:34" s="112" customFormat="1" ht="38" customHeight="1">
      <c r="A30" s="391" t="s">
        <v>267</v>
      </c>
      <c r="B30" s="391"/>
      <c r="C30" s="287" t="s">
        <v>21</v>
      </c>
      <c r="D30" s="58">
        <v>1.0000000000000001E-5</v>
      </c>
      <c r="E30" s="434">
        <v>0</v>
      </c>
      <c r="F30" s="434">
        <f>E32-0.01</f>
        <v>0.24</v>
      </c>
      <c r="G30" s="436" t="s">
        <v>22</v>
      </c>
      <c r="H30" s="438" t="s">
        <v>268</v>
      </c>
      <c r="I30" s="439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</row>
    <row r="31" spans="1:34" s="112" customFormat="1" ht="38" customHeight="1">
      <c r="A31" s="391" t="s">
        <v>269</v>
      </c>
      <c r="B31" s="391"/>
      <c r="C31" s="287" t="s">
        <v>23</v>
      </c>
      <c r="D31" s="58">
        <f>ROUNDUP((E30+F30)/2,2)</f>
        <v>0.12</v>
      </c>
      <c r="E31" s="435"/>
      <c r="F31" s="435"/>
      <c r="G31" s="437"/>
      <c r="H31" s="440"/>
      <c r="I31" s="44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</row>
    <row r="32" spans="1:34" s="112" customFormat="1" ht="38" customHeight="1">
      <c r="A32" s="391" t="s">
        <v>270</v>
      </c>
      <c r="B32" s="391"/>
      <c r="C32" s="287" t="s">
        <v>24</v>
      </c>
      <c r="D32" s="58">
        <f>ROUNDUP((E32+F32)/2,2)</f>
        <v>0.37</v>
      </c>
      <c r="E32" s="60">
        <v>0.25</v>
      </c>
      <c r="F32" s="59">
        <f>E33-0.01</f>
        <v>0.49</v>
      </c>
      <c r="G32" s="288" t="s">
        <v>25</v>
      </c>
      <c r="H32" s="392" t="s">
        <v>271</v>
      </c>
      <c r="I32" s="392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</row>
    <row r="33" spans="1:34" s="114" customFormat="1" ht="38" customHeight="1">
      <c r="A33" s="393" t="s">
        <v>272</v>
      </c>
      <c r="B33" s="393"/>
      <c r="C33" s="289" t="s">
        <v>26</v>
      </c>
      <c r="D33" s="61">
        <f>ROUNDUP((E33+F33)/2,2)</f>
        <v>0.62</v>
      </c>
      <c r="E33" s="67">
        <v>0.5</v>
      </c>
      <c r="F33" s="261">
        <f>E34-0.01</f>
        <v>0.74</v>
      </c>
      <c r="G33" s="290" t="s">
        <v>27</v>
      </c>
      <c r="H33" s="442" t="s">
        <v>273</v>
      </c>
      <c r="I33" s="442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</row>
    <row r="34" spans="1:34" s="112" customFormat="1" ht="38" customHeight="1">
      <c r="A34" s="391" t="s">
        <v>274</v>
      </c>
      <c r="B34" s="391"/>
      <c r="C34" s="287" t="s">
        <v>28</v>
      </c>
      <c r="D34" s="58">
        <f>ROUNDUP((E34+F34)/2,2)</f>
        <v>0.82</v>
      </c>
      <c r="E34" s="60">
        <v>0.75</v>
      </c>
      <c r="F34" s="59">
        <f>E35- 0.01</f>
        <v>0.89</v>
      </c>
      <c r="G34" s="288" t="s">
        <v>29</v>
      </c>
      <c r="H34" s="392" t="s">
        <v>275</v>
      </c>
      <c r="I34" s="392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</row>
    <row r="35" spans="1:34" s="112" customFormat="1" ht="38" customHeight="1">
      <c r="A35" s="391" t="s">
        <v>276</v>
      </c>
      <c r="B35" s="391"/>
      <c r="C35" s="287" t="s">
        <v>30</v>
      </c>
      <c r="D35" s="58">
        <v>1</v>
      </c>
      <c r="E35" s="60">
        <v>0.9</v>
      </c>
      <c r="F35" s="59">
        <v>1</v>
      </c>
      <c r="G35" s="288" t="s">
        <v>31</v>
      </c>
      <c r="H35" s="392" t="s">
        <v>277</v>
      </c>
      <c r="I35" s="392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</row>
    <row r="36" spans="1:34" s="112" customFormat="1" ht="14" customHeight="1">
      <c r="A36" s="431" t="s">
        <v>32</v>
      </c>
      <c r="B36" s="432"/>
      <c r="C36" s="432"/>
      <c r="D36" s="432"/>
      <c r="E36" s="432"/>
      <c r="F36" s="432"/>
      <c r="G36" s="432"/>
      <c r="H36" s="432"/>
      <c r="I36" s="433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</row>
    <row r="37" spans="1:34" s="112" customFormat="1" ht="10.25" customHeight="1">
      <c r="A37" s="10"/>
      <c r="B37" s="10"/>
      <c r="C37" s="10"/>
      <c r="D37" s="10"/>
      <c r="E37" s="10"/>
      <c r="F37" s="10"/>
      <c r="G37" s="10"/>
      <c r="H37" s="10"/>
      <c r="I37" s="10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</row>
    <row r="38" spans="1:34" s="10" customFormat="1" ht="10.25" customHeight="1"/>
    <row r="39" spans="1:34" s="33" customFormat="1" ht="10.25" customHeight="1">
      <c r="A39" s="10"/>
      <c r="B39" s="10"/>
      <c r="C39" s="10"/>
      <c r="D39" s="10"/>
      <c r="E39" s="10"/>
      <c r="F39" s="10"/>
      <c r="G39" s="10"/>
      <c r="H39" s="10"/>
      <c r="I39" s="10"/>
    </row>
    <row r="40" spans="1:34" s="10" customFormat="1"/>
    <row r="41" spans="1:34" s="10" customFormat="1"/>
    <row r="42" spans="1:34" s="10" customFormat="1"/>
    <row r="43" spans="1:34" s="10" customFormat="1"/>
    <row r="44" spans="1:34" s="10" customFormat="1"/>
    <row r="45" spans="1:34" s="10" customFormat="1"/>
    <row r="46" spans="1:34" s="10" customFormat="1"/>
    <row r="47" spans="1:34" s="10" customFormat="1"/>
    <row r="48" spans="1:34" s="10" customFormat="1"/>
    <row r="49" s="10" customFormat="1"/>
    <row r="50" s="10" customFormat="1"/>
    <row r="51" s="10" customFormat="1"/>
    <row r="52" s="10" customFormat="1"/>
    <row r="53" s="10" customFormat="1"/>
    <row r="54" s="10" customFormat="1"/>
    <row r="55" s="10" customFormat="1"/>
    <row r="56" s="10" customFormat="1"/>
    <row r="57" s="10" customFormat="1"/>
    <row r="58" s="10" customFormat="1"/>
    <row r="59" s="10" customFormat="1"/>
    <row r="60" s="10" customFormat="1"/>
    <row r="61" s="10" customFormat="1"/>
    <row r="62" s="10" customFormat="1"/>
    <row r="63" s="10" customFormat="1"/>
    <row r="64" s="10" customFormat="1"/>
    <row r="65" s="10" customFormat="1"/>
    <row r="66" s="10" customFormat="1"/>
    <row r="67" s="10" customFormat="1"/>
    <row r="68" s="10" customFormat="1"/>
    <row r="69" s="10" customFormat="1"/>
    <row r="70" s="10" customFormat="1"/>
    <row r="71" s="10" customFormat="1"/>
    <row r="72" s="10" customFormat="1"/>
    <row r="73" s="10" customFormat="1"/>
    <row r="74" s="10" customFormat="1"/>
    <row r="75" s="10" customFormat="1"/>
    <row r="76" s="10" customFormat="1"/>
    <row r="77" s="10" customFormat="1"/>
    <row r="78" s="10" customFormat="1"/>
    <row r="79" s="10" customFormat="1"/>
    <row r="80" s="10" customFormat="1"/>
    <row r="81" s="10" customFormat="1"/>
    <row r="82" s="10" customFormat="1"/>
    <row r="83" s="10" customFormat="1"/>
    <row r="84" s="10" customFormat="1"/>
    <row r="85" s="10" customFormat="1"/>
    <row r="86" s="10" customFormat="1"/>
    <row r="87" s="10" customFormat="1"/>
    <row r="88" s="10" customFormat="1"/>
    <row r="89" s="10" customFormat="1"/>
    <row r="90" s="10" customFormat="1"/>
    <row r="91" s="10" customFormat="1"/>
    <row r="92" s="10" customFormat="1"/>
    <row r="93" s="10" customFormat="1"/>
    <row r="94" s="10" customFormat="1"/>
    <row r="95" s="10" customFormat="1"/>
    <row r="96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pans="1:7" s="10" customFormat="1"/>
    <row r="114" spans="1:7" s="10" customFormat="1"/>
    <row r="115" spans="1:7" s="10" customFormat="1"/>
    <row r="116" spans="1:7" s="10" customFormat="1">
      <c r="A116" s="11"/>
      <c r="B116" s="11"/>
      <c r="C116" s="11"/>
      <c r="D116" s="11"/>
      <c r="E116" s="11"/>
      <c r="F116" s="11"/>
      <c r="G116" s="11"/>
    </row>
    <row r="117" spans="1:7" s="10" customFormat="1">
      <c r="A117" s="11"/>
      <c r="B117" s="11"/>
      <c r="C117" s="11"/>
      <c r="D117" s="11"/>
      <c r="E117" s="11"/>
      <c r="F117" s="11"/>
      <c r="G117" s="11"/>
    </row>
    <row r="118" spans="1:7" s="10" customFormat="1">
      <c r="A118" s="11"/>
      <c r="B118" s="11"/>
      <c r="C118" s="11"/>
      <c r="D118" s="11"/>
      <c r="E118" s="11"/>
      <c r="F118" s="11"/>
      <c r="G118" s="11"/>
    </row>
  </sheetData>
  <sheetProtection sheet="1" formatCells="0" formatColumns="0" formatRows="0" selectLockedCells="1"/>
  <mergeCells count="36">
    <mergeCell ref="A36:I36"/>
    <mergeCell ref="A35:B35"/>
    <mergeCell ref="H35:I35"/>
    <mergeCell ref="E30:E31"/>
    <mergeCell ref="F30:F31"/>
    <mergeCell ref="G30:G31"/>
    <mergeCell ref="H30:I31"/>
    <mergeCell ref="A31:B31"/>
    <mergeCell ref="A30:B30"/>
    <mergeCell ref="H33:I33"/>
    <mergeCell ref="A34:B34"/>
    <mergeCell ref="H34:I34"/>
    <mergeCell ref="A7:C7"/>
    <mergeCell ref="D7:I7"/>
    <mergeCell ref="A8:C8"/>
    <mergeCell ref="H8:I8"/>
    <mergeCell ref="D8:F8"/>
    <mergeCell ref="A5:I5"/>
    <mergeCell ref="A6:C6"/>
    <mergeCell ref="D6:I6"/>
    <mergeCell ref="C3:I3"/>
    <mergeCell ref="C4:I4"/>
    <mergeCell ref="A10:I10"/>
    <mergeCell ref="A11:I11"/>
    <mergeCell ref="A27:D27"/>
    <mergeCell ref="E27:I27"/>
    <mergeCell ref="A12:I12"/>
    <mergeCell ref="A13:I13"/>
    <mergeCell ref="A28:B28"/>
    <mergeCell ref="A32:B32"/>
    <mergeCell ref="H32:I32"/>
    <mergeCell ref="A33:B33"/>
    <mergeCell ref="A26:I26"/>
    <mergeCell ref="H28:I28"/>
    <mergeCell ref="A29:B29"/>
    <mergeCell ref="H29:I29"/>
  </mergeCells>
  <phoneticPr fontId="27" type="noConversion"/>
  <dataValidations xWindow="436" yWindow="363" count="9">
    <dataValidation allowBlank="1" showInputMessage="1" showErrorMessage="1" prompt="Vous pouvez modifier cette limite (conservez la cohérence...)" sqref="E29" xr:uid="{00000000-0002-0000-0000-000000000000}"/>
    <dataValidation allowBlank="1" showInputMessage="1" showErrorMessage="1" prompt="Indiquez le téléphone" sqref="H9" xr:uid="{00000000-0002-0000-0000-000001000000}"/>
    <dataValidation allowBlank="1" showInputMessage="1" showErrorMessage="1" prompt="Indiquez l'email" sqref="D9" xr:uid="{00000000-0002-0000-0000-000002000000}"/>
    <dataValidation allowBlank="1" showInputMessage="1" showErrorMessage="1" prompt="Indiquez le nom de l'établissement concerné par l'autodiagnostic" sqref="D6:I6" xr:uid="{00000000-0002-0000-0000-000003000000}"/>
    <dataValidation allowBlank="1" showInputMessage="1" showErrorMessage="1" prompt="Indiquez les NOM, Prénom et Fonction du Responsable_x000a_" sqref="D7:I7" xr:uid="{00000000-0002-0000-0000-000004000000}"/>
    <dataValidation allowBlank="1" showInputMessage="1" prompt="Indiquez l'email" sqref="D8 G8" xr:uid="{00000000-0002-0000-0000-000005000000}"/>
    <dataValidation allowBlank="1" showInputMessage="1" prompt="Indiquez le téléphone" sqref="H8:I8" xr:uid="{00000000-0002-0000-0000-000006000000}"/>
    <dataValidation type="decimal" allowBlank="1" showInputMessage="1" showErrorMessage="1" prompt="Vous pouvez modifier cette limite. Conservez la cohérence : Supérieure au Taux ci-dessus et Inférieure au Taux Maximal à droite" sqref="E33:E35" xr:uid="{00000000-0002-0000-0000-000007000000}">
      <formula1>F32</formula1>
      <formula2>F33</formula2>
    </dataValidation>
    <dataValidation type="decimal" allowBlank="1" showInputMessage="1" showErrorMessage="1" prompt="Vous pouvez modifier cette limite. Conservez la cohérence : supérieure à 5% et Inférieure au Taux Maximal à droite_x000a_" sqref="E32" xr:uid="{00000000-0002-0000-0000-000008000000}">
      <formula1>0.05</formula1>
      <formula2>F32</formula2>
    </dataValidation>
  </dataValidations>
  <hyperlinks>
    <hyperlink ref="A1" r:id="rId1" display="©UTC 2021 - Etude complète : https://travaux.master.utc.fr, Réf &quot;IDS119&quot;" xr:uid="{00000000-0004-0000-0000-000000000000}"/>
  </hyperlinks>
  <printOptions horizontalCentered="1"/>
  <pageMargins left="0.4" right="0.4" top="0" bottom="0.55000000000000004" header="0" footer="0.36000000000000004"/>
  <pageSetup paperSize="9" scale="90" orientation="portrait" r:id="rId2"/>
  <headerFooter alignWithMargins="0">
    <oddFooter>&amp;L&amp;"Arial Italique,Italique"&amp;6&amp;K000000Fichier : &amp;F&amp;C&amp;"Arial Italique,Italique"&amp;6&amp;K000000Onglet : &amp;A&amp;R&amp;"Helvetica Oblique,Italique"&amp;6&amp;K000000Date de l'impression : &amp;D, page n° &amp;P/&amp;N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BX125595"/>
  <sheetViews>
    <sheetView workbookViewId="0">
      <selection activeCell="F6" sqref="F6:G9"/>
    </sheetView>
  </sheetViews>
  <sheetFormatPr baseColWidth="10" defaultColWidth="10.84375" defaultRowHeight="15.5"/>
  <cols>
    <col min="1" max="1" width="7.69140625" style="15" customWidth="1"/>
    <col min="2" max="2" width="37.84375" style="15" customWidth="1"/>
    <col min="3" max="3" width="8.15234375" style="15" customWidth="1"/>
    <col min="4" max="4" width="5.15234375" style="15" customWidth="1"/>
    <col min="5" max="5" width="17.3828125" style="15" customWidth="1"/>
    <col min="6" max="6" width="16.84375" style="15" customWidth="1"/>
    <col min="7" max="7" width="15.84375" style="15" customWidth="1"/>
  </cols>
  <sheetData>
    <row r="1" spans="1:76" s="161" customFormat="1" ht="10.25" customHeight="1">
      <c r="A1" s="165" t="str">
        <f>'Mode d''emploi'!$A$1</f>
        <v>©UTC 2022 - Etude complète : https://travaux.master.utc.fr, Réf "IDS119"</v>
      </c>
      <c r="B1" s="162"/>
      <c r="C1" s="162"/>
      <c r="D1" s="163"/>
      <c r="E1" s="163"/>
      <c r="F1" s="158"/>
      <c r="G1" s="164" t="str">
        <f>'Mode d''emploi'!$I$1</f>
        <v>© 2022 LAURENT Alexandra, FATOKE Adebola, MESMEUR Alan, ROUSSEL Louis, FARGES Gilbert - Contact gilbert.farges@utc.fr</v>
      </c>
      <c r="H1" s="159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</row>
    <row r="2" spans="1:76" s="143" customFormat="1" ht="10.25" customHeight="1">
      <c r="A2" s="142" t="str">
        <f>'Mode d''emploi'!A2</f>
        <v>Document d'appui à la déclaration ISO17050  sur le respect de la norme ISO 10004 v2018</v>
      </c>
      <c r="B2" s="142"/>
      <c r="C2" s="140"/>
      <c r="D2" s="140"/>
      <c r="E2" s="20"/>
      <c r="F2" s="20"/>
      <c r="G2" s="20" t="s">
        <v>33</v>
      </c>
    </row>
    <row r="3" spans="1:76" ht="36" customHeight="1">
      <c r="A3" s="267" t="s">
        <v>168</v>
      </c>
      <c r="B3" s="476" t="str">
        <f>'Mode d''emploi'!C3</f>
        <v xml:space="preserve">   Management de la satisfaction client selon la norme ISO 10004 v2018</v>
      </c>
      <c r="C3" s="476"/>
      <c r="D3" s="476"/>
      <c r="E3" s="476"/>
      <c r="F3" s="476"/>
      <c r="G3" s="477"/>
    </row>
    <row r="4" spans="1:76" s="27" customFormat="1" ht="10.25" customHeight="1">
      <c r="A4" s="90"/>
      <c r="B4" s="90"/>
      <c r="C4" s="91" t="str">
        <f>'Mode d''emploi'!A5</f>
        <v>Attention : Seules les cases blanches écrites en bleu peuvent être modifiées par l’utilisateur. Cela concerne toutes les parties de l’outil</v>
      </c>
      <c r="D4" s="90"/>
      <c r="E4" s="90"/>
      <c r="F4" s="90"/>
      <c r="G4" s="90"/>
    </row>
    <row r="5" spans="1:76" ht="14" customHeight="1">
      <c r="A5" s="443" t="str">
        <f>'Mode d''emploi'!A6</f>
        <v>Etablissement :</v>
      </c>
      <c r="B5" s="444"/>
      <c r="C5" s="445" t="str">
        <f>'Mode d''emploi'!D6</f>
        <v>Nom de l'établissement</v>
      </c>
      <c r="D5" s="446"/>
      <c r="E5" s="446"/>
      <c r="F5" s="446"/>
      <c r="G5" s="447"/>
    </row>
    <row r="6" spans="1:76" ht="14" customHeight="1">
      <c r="A6" s="448" t="s">
        <v>278</v>
      </c>
      <c r="B6" s="449"/>
      <c r="C6" s="450" t="s">
        <v>315</v>
      </c>
      <c r="D6" s="450"/>
      <c r="E6" s="450"/>
      <c r="F6" s="451" t="s">
        <v>286</v>
      </c>
      <c r="G6" s="452"/>
    </row>
    <row r="7" spans="1:76" ht="14" customHeight="1">
      <c r="A7" s="455" t="s">
        <v>279</v>
      </c>
      <c r="B7" s="456"/>
      <c r="C7" s="453" t="s">
        <v>292</v>
      </c>
      <c r="D7" s="453"/>
      <c r="E7" s="453"/>
      <c r="F7" s="451"/>
      <c r="G7" s="452"/>
    </row>
    <row r="8" spans="1:76" ht="14" customHeight="1">
      <c r="A8" s="455" t="s">
        <v>281</v>
      </c>
      <c r="B8" s="456"/>
      <c r="C8" s="454" t="s">
        <v>284</v>
      </c>
      <c r="D8" s="454"/>
      <c r="E8" s="454"/>
      <c r="F8" s="451"/>
      <c r="G8" s="452"/>
    </row>
    <row r="9" spans="1:76" ht="14" customHeight="1">
      <c r="A9" s="455" t="s">
        <v>282</v>
      </c>
      <c r="B9" s="456"/>
      <c r="C9" s="457" t="s">
        <v>285</v>
      </c>
      <c r="D9" s="457"/>
      <c r="E9" s="457"/>
      <c r="F9" s="451"/>
      <c r="G9" s="452"/>
    </row>
    <row r="10" spans="1:76" ht="14" customHeight="1">
      <c r="A10" s="468" t="s">
        <v>280</v>
      </c>
      <c r="B10" s="469"/>
      <c r="C10" s="470" t="s">
        <v>283</v>
      </c>
      <c r="D10" s="470"/>
      <c r="E10" s="470"/>
      <c r="F10" s="470"/>
      <c r="G10" s="471"/>
    </row>
    <row r="11" spans="1:76" s="27" customFormat="1" ht="13.25" customHeight="1">
      <c r="A11" s="82" t="s">
        <v>35</v>
      </c>
      <c r="B11" s="82" t="s">
        <v>36</v>
      </c>
      <c r="C11" s="82" t="s">
        <v>37</v>
      </c>
      <c r="D11" s="82" t="s">
        <v>38</v>
      </c>
      <c r="E11" s="82" t="s">
        <v>39</v>
      </c>
      <c r="F11" s="459" t="s">
        <v>40</v>
      </c>
      <c r="G11" s="460"/>
    </row>
    <row r="12" spans="1:76" s="27" customFormat="1" ht="14" customHeight="1">
      <c r="A12" s="183" t="str">
        <f>IF(Utilitaires!$F$2&gt;1,CONCATENATE("Attention : ",Utilitaires!$F$2," critères ne sont pas encore traités"),IF(Utilitaires!$F$2&gt;0,CONCATENATE("Attention : ",Utilitaires!$F$2," critère n'est pas encore traité"),""))</f>
        <v>Attention : 24 critères ne sont pas encore traités</v>
      </c>
      <c r="B12" s="76"/>
      <c r="C12" s="75" t="str">
        <f>IF(Utilitaires!$C$15&gt;1,CONCATENATE("Attention : ",Utilitaires!$C$15," sous-articles ne sont pas encore traités"),IF(Utilitaires!$C$15&gt;0,CONCATENATE("Attention : ",Utilitaires!$C$15," sous-article n'est pas encore traité"),""))</f>
        <v>Attention : 9 sous-articles ne sont pas encore traités</v>
      </c>
      <c r="D12" s="76"/>
      <c r="E12" s="77"/>
      <c r="F12" s="78"/>
      <c r="G12" s="184" t="str">
        <f>IF(Utilitaires!$E$15&gt;1,CONCATENATE("Attention : ",Utilitaires!$E$15," articles ne sont pas encore traités"),IF(Utilitaires!$E$15&gt;0,CONCATENATE("Attention : ",Utilitaires!$E$15," article n'est pas encore traité"),""))</f>
        <v>Attention : 2 articles ne sont pas encore traités</v>
      </c>
    </row>
    <row r="13" spans="1:76" ht="25.25" customHeight="1">
      <c r="A13" s="185">
        <v>0</v>
      </c>
      <c r="B13" s="463" t="s">
        <v>314</v>
      </c>
      <c r="C13" s="463"/>
      <c r="D13" s="32" t="str">
        <f>IFERROR(AVERAGE(D14,D23),"")</f>
        <v/>
      </c>
      <c r="E13" s="458" t="str">
        <f>IFERROR(VLOOKUP(G13,Utilitaires!$A$17:$B$22,2,FALSE),"")</f>
        <v/>
      </c>
      <c r="F13" s="458"/>
      <c r="G13" s="186" t="str">
        <f>IFERROR(VLOOKUP(D13,'Mode d''emploi'!$E$29:$G$35,3),"")</f>
        <v/>
      </c>
    </row>
    <row r="14" spans="1:76" s="21" customFormat="1" ht="25.25" customHeight="1">
      <c r="A14" s="189" t="s">
        <v>43</v>
      </c>
      <c r="B14" s="461" t="s">
        <v>188</v>
      </c>
      <c r="C14" s="461"/>
      <c r="D14" s="28" t="str">
        <f>IFERROR(AVERAGE(D15,D17,D19,D21),"")</f>
        <v/>
      </c>
      <c r="E14" s="462" t="str">
        <f>IFERROR(IF(D14="","",VLOOKUP(G14,Utilitaires!$A$17:$B$22,2,FALSE)),"")</f>
        <v/>
      </c>
      <c r="F14" s="462"/>
      <c r="G14" s="29" t="str">
        <f>IFERROR(IF(Utilitaires!$D$11-Utilitaires!$D$5=0,'Mode d''emploi'!$G$29,IF(D14="",Utilitaires!$A$15,VLOOKUP(D14,'Mode d''emploi'!$E$29:$G$35,3))),"")</f>
        <v>Incomplet</v>
      </c>
      <c r="H14" s="72"/>
    </row>
    <row r="15" spans="1:76">
      <c r="A15" s="187" t="s">
        <v>44</v>
      </c>
      <c r="B15" s="30" t="s">
        <v>169</v>
      </c>
      <c r="C15" s="31" t="str">
        <f>IF(Utilitaires!$D$43-COUNTIFS(C16:C16,'Mode d''emploi'!$C$29)=0,'Mode d''emploi'!$G$29,IF(D15="",Utilitaires!$A$15,VLOOKUP(D15,'Mode d''emploi'!$E$29:$G$35,3)))</f>
        <v>Incomplet</v>
      </c>
      <c r="D15" s="31" t="str">
        <f>IFERROR(IF(COUNTIFS(C16:C16,'Mode d''emploi'!$C$28)&gt;0,"",AVERAGE(D16:D16)),"")</f>
        <v/>
      </c>
      <c r="E15" s="472" t="str">
        <f>IFERROR(IF(C15=Utilitaires!$A$15,"",VLOOKUP(C15,Utilitaires!$A$17:$B$22,2,FALSE)),"")</f>
        <v/>
      </c>
      <c r="F15" s="472"/>
      <c r="G15" s="473"/>
    </row>
    <row r="16" spans="1:76" ht="37" customHeight="1">
      <c r="A16" s="188">
        <f>MAX($A$13:A15)+1</f>
        <v>1</v>
      </c>
      <c r="B16" s="166" t="s">
        <v>211</v>
      </c>
      <c r="C16" s="24" t="s">
        <v>248</v>
      </c>
      <c r="D16" s="25" t="str">
        <f>IFERROR(VLOOKUP(C16,Utilitaires!$A$2:$C$9,3,),"")</f>
        <v xml:space="preserve"> </v>
      </c>
      <c r="E16" s="26" t="str">
        <f>IFERROR(VLOOKUP(C16,Utilitaires!$A$2:$C$9,2,),"")</f>
        <v>Libellé du critère quand il sera choisi</v>
      </c>
      <c r="F16" s="466" t="s">
        <v>52</v>
      </c>
      <c r="G16" s="467"/>
    </row>
    <row r="17" spans="1:7" ht="22.25" customHeight="1">
      <c r="A17" s="187" t="s">
        <v>45</v>
      </c>
      <c r="B17" s="30" t="s">
        <v>170</v>
      </c>
      <c r="C17" s="31" t="str">
        <f>IF(Utilitaires!$D$44-COUNTIFS(C18:C18,'Mode d''emploi'!$C$29)=0,'Mode d''emploi'!$G$29,IF(D17="",Utilitaires!$A$15,VLOOKUP(D17,'Mode d''emploi'!$E$29:$G$35,3)))</f>
        <v>Incomplet</v>
      </c>
      <c r="D17" s="31" t="str">
        <f>IFERROR(IF(COUNTIFS(C18:C18,'Mode d''emploi'!$C$28)&gt;0,"",AVERAGE(D18:D18)),"")</f>
        <v/>
      </c>
      <c r="E17" s="472" t="str">
        <f>IFERROR(IF(C17=Utilitaires!$A$15,"",VLOOKUP(C17,Utilitaires!$A$17:$B$22,2,FALSE)),"")</f>
        <v/>
      </c>
      <c r="F17" s="472"/>
      <c r="G17" s="473"/>
    </row>
    <row r="18" spans="1:7" ht="32" customHeight="1">
      <c r="A18" s="188">
        <f>MAX($A$13:A17)+1</f>
        <v>2</v>
      </c>
      <c r="B18" s="166" t="s">
        <v>212</v>
      </c>
      <c r="C18" s="24" t="s">
        <v>248</v>
      </c>
      <c r="D18" s="25" t="str">
        <f>IFERROR(VLOOKUP(C18,Utilitaires!$A$2:$C$9,3,),"")</f>
        <v xml:space="preserve"> </v>
      </c>
      <c r="E18" s="26" t="str">
        <f>IFERROR(VLOOKUP(C18,Utilitaires!$A$2:$C$9,2,),"")</f>
        <v>Libellé du critère quand il sera choisi</v>
      </c>
      <c r="F18" s="466" t="s">
        <v>41</v>
      </c>
      <c r="G18" s="467"/>
    </row>
    <row r="19" spans="1:7" ht="25.25" customHeight="1">
      <c r="A19" s="187" t="s">
        <v>46</v>
      </c>
      <c r="B19" s="30" t="s">
        <v>171</v>
      </c>
      <c r="C19" s="31" t="str">
        <f>IF(Utilitaires!$D$45-COUNTIFS(C20:C20,'Mode d''emploi'!$C$29)=0,'Mode d''emploi'!$G$29,IF(D19="",Utilitaires!$A$15,VLOOKUP(D19,'Mode d''emploi'!$E$29:$G$35,3)))</f>
        <v>Incomplet</v>
      </c>
      <c r="D19" s="31" t="str">
        <f>IFERROR(IF(COUNTIFS(C20:C20,'Mode d''emploi'!$C$28)&gt;0,"",AVERAGE(D20:D20)),"")</f>
        <v/>
      </c>
      <c r="E19" s="472" t="str">
        <f>IFERROR(IF(C19=Utilitaires!$A$15,"",VLOOKUP(C19,Utilitaires!$A$17:$B$22,2,FALSE)),"")</f>
        <v/>
      </c>
      <c r="F19" s="472"/>
      <c r="G19" s="473"/>
    </row>
    <row r="20" spans="1:7" ht="41" customHeight="1">
      <c r="A20" s="188">
        <f>MAX($A$13:A19)+1</f>
        <v>3</v>
      </c>
      <c r="B20" s="166" t="s">
        <v>213</v>
      </c>
      <c r="C20" s="24" t="s">
        <v>248</v>
      </c>
      <c r="D20" s="25" t="str">
        <f>IFERROR(VLOOKUP(C20,Utilitaires!$A$2:$C$9,3,),"")</f>
        <v xml:space="preserve"> </v>
      </c>
      <c r="E20" s="26" t="str">
        <f>IFERROR(VLOOKUP(C20,Utilitaires!$A$2:$C$9,2,),"")</f>
        <v>Libellé du critère quand il sera choisi</v>
      </c>
      <c r="F20" s="466" t="s">
        <v>41</v>
      </c>
      <c r="G20" s="467"/>
    </row>
    <row r="21" spans="1:7" ht="25.25" customHeight="1">
      <c r="A21" s="187" t="s">
        <v>172</v>
      </c>
      <c r="B21" s="30" t="s">
        <v>173</v>
      </c>
      <c r="C21" s="31" t="str">
        <f>IF(Utilitaires!$D$46-COUNTIFS(C22:C22,'Mode d''emploi'!$C$29)=0,'Mode d''emploi'!$G$29,IF(D21="",Utilitaires!$A$15,VLOOKUP(D21,'Mode d''emploi'!$E$29:$G$35,3)))</f>
        <v>Incomplet</v>
      </c>
      <c r="D21" s="31" t="str">
        <f>IFERROR(IF(COUNTIFS(C22:C22,'Mode d''emploi'!$C$28)&gt;0,"",AVERAGE(D22:D22)),"")</f>
        <v/>
      </c>
      <c r="E21" s="472" t="str">
        <f>IFERROR(IF(C21=Utilitaires!$A$15,"",VLOOKUP(C21,Utilitaires!$A$17:$B$22,2,FALSE)),"")</f>
        <v/>
      </c>
      <c r="F21" s="472"/>
      <c r="G21" s="473"/>
    </row>
    <row r="22" spans="1:7" ht="33" customHeight="1">
      <c r="A22" s="188">
        <f>MAX($A$13:A21)+1</f>
        <v>4</v>
      </c>
      <c r="B22" s="166" t="s">
        <v>214</v>
      </c>
      <c r="C22" s="24" t="s">
        <v>248</v>
      </c>
      <c r="D22" s="25" t="str">
        <f>IFERROR(VLOOKUP(C22,Utilitaires!$A$2:$C$9,3,),"")</f>
        <v xml:space="preserve"> </v>
      </c>
      <c r="E22" s="26" t="str">
        <f>IFERROR(VLOOKUP(C22,Utilitaires!$A$2:$C$9,2,),"")</f>
        <v>Libellé du critère quand il sera choisi</v>
      </c>
      <c r="F22" s="466" t="s">
        <v>41</v>
      </c>
      <c r="G22" s="467"/>
    </row>
    <row r="23" spans="1:7" s="21" customFormat="1" ht="24" customHeight="1">
      <c r="A23" s="189" t="s">
        <v>47</v>
      </c>
      <c r="B23" s="474" t="s">
        <v>174</v>
      </c>
      <c r="C23" s="474"/>
      <c r="D23" s="168" t="str">
        <f>IFERROR(AVERAGE(D24,D29,D41,D52,D54),"")</f>
        <v/>
      </c>
      <c r="E23" s="475" t="str">
        <f>IFERROR(IF(D23="","",VLOOKUP(G23,Utilitaires!$A$17:$B$22,2,FALSE)),"")</f>
        <v/>
      </c>
      <c r="F23" s="475"/>
      <c r="G23" s="169" t="str">
        <f>IFERROR(IF(Utilitaires!$E$11-Utilitaires!$E$5=0,'Mode d''emploi'!$G$29,IF(D23="",Utilitaires!$A$15,VLOOKUP(D23,'Mode d''emploi'!$E$29:$G$35,3))),"")</f>
        <v>Incomplet</v>
      </c>
    </row>
    <row r="24" spans="1:7" ht="23" customHeight="1">
      <c r="A24" s="187" t="s">
        <v>48</v>
      </c>
      <c r="B24" s="30" t="s">
        <v>175</v>
      </c>
      <c r="C24" s="31" t="str">
        <f>IF(Utilitaires!$D$48-COUNTIFS(C25:C28,'Mode d''emploi'!$C$29)=0,'Mode d''emploi'!$G$29,IF(D24="",Utilitaires!$A$15,VLOOKUP(D24,'Mode d''emploi'!$E$29:$G$35,3)))</f>
        <v>Incomplet</v>
      </c>
      <c r="D24" s="31" t="str">
        <f>IFERROR(IF(COUNTIFS(C25:C28,'Mode d''emploi'!$C$28)&gt;0,"",AVERAGE(D25:D28)),"")</f>
        <v/>
      </c>
      <c r="E24" s="472" t="str">
        <f>IFERROR(IF(C24=Utilitaires!$A$15,"",VLOOKUP(C24,Utilitaires!$A$17:$B$22,2,FALSE)),"")</f>
        <v/>
      </c>
      <c r="F24" s="472"/>
      <c r="G24" s="473"/>
    </row>
    <row r="25" spans="1:7" s="229" customFormat="1">
      <c r="A25" s="190" t="s">
        <v>176</v>
      </c>
      <c r="B25" s="257" t="s">
        <v>177</v>
      </c>
      <c r="C25" s="153"/>
      <c r="D25" s="153"/>
      <c r="E25" s="464"/>
      <c r="F25" s="464"/>
      <c r="G25" s="465"/>
    </row>
    <row r="26" spans="1:7" ht="31" customHeight="1">
      <c r="A26" s="188">
        <f>MAX($A$13:A25)+1</f>
        <v>5</v>
      </c>
      <c r="B26" s="166" t="s">
        <v>215</v>
      </c>
      <c r="C26" s="24" t="s">
        <v>248</v>
      </c>
      <c r="D26" s="25" t="str">
        <f>IFERROR(VLOOKUP(C26,Utilitaires!$A$2:$C$9,3,),"")</f>
        <v xml:space="preserve"> </v>
      </c>
      <c r="E26" s="26" t="str">
        <f>IFERROR(VLOOKUP(C26,Utilitaires!$A$2:$C$9,2,),"")</f>
        <v>Libellé du critère quand il sera choisi</v>
      </c>
      <c r="F26" s="466" t="s">
        <v>41</v>
      </c>
      <c r="G26" s="467"/>
    </row>
    <row r="27" spans="1:7" s="229" customFormat="1">
      <c r="A27" s="191" t="s">
        <v>178</v>
      </c>
      <c r="B27" s="167" t="s">
        <v>179</v>
      </c>
      <c r="C27" s="167"/>
      <c r="D27" s="167"/>
      <c r="E27" s="167"/>
      <c r="F27" s="167"/>
      <c r="G27" s="255"/>
    </row>
    <row r="28" spans="1:7" ht="58" customHeight="1">
      <c r="A28" s="188">
        <f>MAX($A$13:A27)+1</f>
        <v>6</v>
      </c>
      <c r="B28" s="166" t="s">
        <v>216</v>
      </c>
      <c r="C28" s="24" t="s">
        <v>248</v>
      </c>
      <c r="D28" s="25" t="str">
        <f>IFERROR(VLOOKUP(C28,Utilitaires!$A$2:$C$9,3,),"")</f>
        <v xml:space="preserve"> </v>
      </c>
      <c r="E28" s="26" t="str">
        <f>IFERROR(VLOOKUP(C28,Utilitaires!$A$2:$C$9,2,),"")</f>
        <v>Libellé du critère quand il sera choisi</v>
      </c>
      <c r="F28" s="466" t="s">
        <v>41</v>
      </c>
      <c r="G28" s="467"/>
    </row>
    <row r="29" spans="1:7" ht="20" customHeight="1">
      <c r="A29" s="192" t="s">
        <v>49</v>
      </c>
      <c r="B29" s="30" t="s">
        <v>180</v>
      </c>
      <c r="C29" s="31" t="str">
        <f>IF(Utilitaires!$D$49-COUNTIFS(C30:C38,'Mode d''emploi'!$C$29)=0,'Mode d''emploi'!$G$29,IF(D29="",Utilitaires!$A$15,VLOOKUP(D29,'Mode d''emploi'!$E$29:$G$35,3)))</f>
        <v>Incomplet</v>
      </c>
      <c r="D29" s="31" t="str">
        <f>IFERROR(IF(COUNTIFS(C30:C40,'Mode d''emploi'!$C$28)&gt;0,"",AVERAGE(D30:D40)),"")</f>
        <v/>
      </c>
      <c r="E29" s="472" t="str">
        <f>IFERROR(IF(C29=Utilitaires!$A$15,"",VLOOKUP(C29,Utilitaires!$A$17:$B$22,2,FALSE)),"")</f>
        <v/>
      </c>
      <c r="F29" s="472"/>
      <c r="G29" s="473"/>
    </row>
    <row r="30" spans="1:7" s="229" customFormat="1" ht="18">
      <c r="A30" s="190" t="s">
        <v>181</v>
      </c>
      <c r="B30" s="259" t="s">
        <v>185</v>
      </c>
      <c r="C30" s="153"/>
      <c r="D30" s="153"/>
      <c r="E30" s="464"/>
      <c r="F30" s="464"/>
      <c r="G30" s="465"/>
    </row>
    <row r="31" spans="1:7" ht="37" customHeight="1">
      <c r="A31" s="188">
        <f>MAX($A$13:A29)+1</f>
        <v>7</v>
      </c>
      <c r="B31" s="166" t="s">
        <v>217</v>
      </c>
      <c r="C31" s="24" t="s">
        <v>248</v>
      </c>
      <c r="D31" s="25" t="str">
        <f>IFERROR(VLOOKUP(C31,Utilitaires!$A$2:$C$9,3,),"")</f>
        <v xml:space="preserve"> </v>
      </c>
      <c r="E31" s="26" t="str">
        <f>IFERROR(VLOOKUP(C31,Utilitaires!$A$2:$C$9,2,),"")</f>
        <v>Libellé du critère quand il sera choisi</v>
      </c>
      <c r="F31" s="466" t="s">
        <v>41</v>
      </c>
      <c r="G31" s="467"/>
    </row>
    <row r="32" spans="1:7" s="229" customFormat="1">
      <c r="A32" s="190" t="s">
        <v>182</v>
      </c>
      <c r="B32" s="259" t="s">
        <v>186</v>
      </c>
      <c r="C32" s="153"/>
      <c r="D32" s="153"/>
      <c r="E32" s="464"/>
      <c r="F32" s="464"/>
      <c r="G32" s="465"/>
    </row>
    <row r="33" spans="1:7" ht="36" customHeight="1">
      <c r="A33" s="188">
        <f>MAX($A$13:A32)+1</f>
        <v>8</v>
      </c>
      <c r="B33" s="166" t="s">
        <v>311</v>
      </c>
      <c r="C33" s="24" t="s">
        <v>248</v>
      </c>
      <c r="D33" s="25" t="str">
        <f>IFERROR(VLOOKUP(C33,Utilitaires!$A$2:$C$9,3,),"")</f>
        <v xml:space="preserve"> </v>
      </c>
      <c r="E33" s="26" t="str">
        <f>IFERROR(VLOOKUP(C33,Utilitaires!$A$2:$C$9,2,),"")</f>
        <v>Libellé du critère quand il sera choisi</v>
      </c>
      <c r="F33" s="466" t="s">
        <v>41</v>
      </c>
      <c r="G33" s="467"/>
    </row>
    <row r="34" spans="1:7" s="229" customFormat="1">
      <c r="A34" s="190" t="s">
        <v>183</v>
      </c>
      <c r="B34" s="259" t="s">
        <v>187</v>
      </c>
      <c r="C34" s="153"/>
      <c r="D34" s="153"/>
      <c r="E34" s="464"/>
      <c r="F34" s="464"/>
      <c r="G34" s="465"/>
    </row>
    <row r="35" spans="1:7" ht="40" customHeight="1">
      <c r="A35" s="188">
        <f>MAX($A$13:A34)+1</f>
        <v>9</v>
      </c>
      <c r="B35" s="166" t="s">
        <v>291</v>
      </c>
      <c r="C35" s="24" t="s">
        <v>248</v>
      </c>
      <c r="D35" s="25" t="str">
        <f>IFERROR(VLOOKUP(C35,Utilitaires!$A$2:$C$9,3,),"")</f>
        <v xml:space="preserve"> </v>
      </c>
      <c r="E35" s="26" t="str">
        <f>IFERROR(VLOOKUP(C35,Utilitaires!$A$2:$C$9,2,),"")</f>
        <v>Libellé du critère quand il sera choisi</v>
      </c>
      <c r="F35" s="466" t="s">
        <v>41</v>
      </c>
      <c r="G35" s="467"/>
    </row>
    <row r="36" spans="1:7" ht="46" customHeight="1">
      <c r="A36" s="188">
        <f>MAX($A$13:A35)+1</f>
        <v>10</v>
      </c>
      <c r="B36" s="166" t="s">
        <v>218</v>
      </c>
      <c r="C36" s="24" t="s">
        <v>248</v>
      </c>
      <c r="D36" s="25" t="str">
        <f>IFERROR(VLOOKUP(C36,Utilitaires!$A$2:$C$9,3,),"")</f>
        <v xml:space="preserve"> </v>
      </c>
      <c r="E36" s="26" t="str">
        <f>IFERROR(VLOOKUP(C36,Utilitaires!$A$2:$C$9,2,),"")</f>
        <v>Libellé du critère quand il sera choisi</v>
      </c>
      <c r="F36" s="466" t="s">
        <v>41</v>
      </c>
      <c r="G36" s="467"/>
    </row>
    <row r="37" spans="1:7" ht="41" customHeight="1">
      <c r="A37" s="188">
        <f>MAX($A$13:A36)+1</f>
        <v>11</v>
      </c>
      <c r="B37" s="166" t="s">
        <v>219</v>
      </c>
      <c r="C37" s="24" t="s">
        <v>248</v>
      </c>
      <c r="D37" s="25" t="str">
        <f>IFERROR(VLOOKUP(C37,Utilitaires!$A$2:$C$9,3,),"")</f>
        <v xml:space="preserve"> </v>
      </c>
      <c r="E37" s="26" t="str">
        <f>IFERROR(VLOOKUP(C37,Utilitaires!$A$2:$C$9,2,),"")</f>
        <v>Libellé du critère quand il sera choisi</v>
      </c>
      <c r="F37" s="466" t="s">
        <v>41</v>
      </c>
      <c r="G37" s="467"/>
    </row>
    <row r="38" spans="1:7" ht="45" customHeight="1">
      <c r="A38" s="188">
        <f>MAX($A$13:A37)+1</f>
        <v>12</v>
      </c>
      <c r="B38" s="166" t="s">
        <v>220</v>
      </c>
      <c r="C38" s="24" t="s">
        <v>248</v>
      </c>
      <c r="D38" s="25" t="str">
        <f>IFERROR(VLOOKUP(C38,Utilitaires!$A$2:$C$9,3,),"")</f>
        <v xml:space="preserve"> </v>
      </c>
      <c r="E38" s="26" t="str">
        <f>IFERROR(VLOOKUP(C38,Utilitaires!$A$2:$C$9,2,),"")</f>
        <v>Libellé du critère quand il sera choisi</v>
      </c>
      <c r="F38" s="466" t="s">
        <v>41</v>
      </c>
      <c r="G38" s="467"/>
    </row>
    <row r="39" spans="1:7" s="229" customFormat="1">
      <c r="A39" s="190" t="s">
        <v>184</v>
      </c>
      <c r="B39" s="259" t="s">
        <v>180</v>
      </c>
      <c r="C39" s="153"/>
      <c r="D39" s="153"/>
      <c r="E39" s="464"/>
      <c r="F39" s="464"/>
      <c r="G39" s="465"/>
    </row>
    <row r="40" spans="1:7" ht="47" customHeight="1">
      <c r="A40" s="188">
        <f>MAX($A$13:A39)+1</f>
        <v>13</v>
      </c>
      <c r="B40" s="166" t="s">
        <v>221</v>
      </c>
      <c r="C40" s="24" t="s">
        <v>248</v>
      </c>
      <c r="D40" s="25" t="str">
        <f>IFERROR(VLOOKUP(C40,Utilitaires!$A$2:$C$9,3,),"")</f>
        <v xml:space="preserve"> </v>
      </c>
      <c r="E40" s="26" t="str">
        <f>IFERROR(VLOOKUP(C40,Utilitaires!$A$2:$C$9,2,),"")</f>
        <v>Libellé du critère quand il sera choisi</v>
      </c>
      <c r="F40" s="466" t="s">
        <v>41</v>
      </c>
      <c r="G40" s="467"/>
    </row>
    <row r="41" spans="1:7" ht="20" customHeight="1">
      <c r="A41" s="192" t="s">
        <v>50</v>
      </c>
      <c r="B41" s="30" t="s">
        <v>318</v>
      </c>
      <c r="C41" s="31" t="str">
        <f>IF(Utilitaires!$D$50-COUNTIFS(C42:C51,'Mode d''emploi'!$C$29)=0,'Mode d''emploi'!$G$29,IF(D41="",Utilitaires!$A$15,VLOOKUP(D41,'Mode d''emploi'!$E$29:$G$35,3)))</f>
        <v>Incomplet</v>
      </c>
      <c r="D41" s="31" t="str">
        <f>IFERROR(IF(COUNTIFS(C42:C51,'Mode d''emploi'!$C$28)&gt;0,"",AVERAGE(D42:D51)),"")</f>
        <v/>
      </c>
      <c r="E41" s="472" t="str">
        <f>IFERROR(IF(C41=Utilitaires!$A$15,"",VLOOKUP(C41,Utilitaires!$A$17:$B$22,2,FALSE)),"")</f>
        <v/>
      </c>
      <c r="F41" s="472"/>
      <c r="G41" s="473"/>
    </row>
    <row r="42" spans="1:7" s="229" customFormat="1">
      <c r="A42" s="190" t="s">
        <v>189</v>
      </c>
      <c r="B42" s="259" t="s">
        <v>194</v>
      </c>
      <c r="C42" s="153"/>
      <c r="D42" s="153"/>
      <c r="E42" s="464"/>
      <c r="F42" s="464"/>
      <c r="G42" s="465"/>
    </row>
    <row r="43" spans="1:7" ht="44.25" customHeight="1">
      <c r="A43" s="188">
        <f>MAX($A$13:A41)+1</f>
        <v>14</v>
      </c>
      <c r="B43" s="166" t="s">
        <v>222</v>
      </c>
      <c r="C43" s="24" t="s">
        <v>248</v>
      </c>
      <c r="D43" s="25" t="str">
        <f>IFERROR(VLOOKUP(C43,Utilitaires!$A$2:$C$9,3,),"")</f>
        <v xml:space="preserve"> </v>
      </c>
      <c r="E43" s="26" t="str">
        <f>IFERROR(VLOOKUP(C43,Utilitaires!$A$2:$C$9,2,),"")</f>
        <v>Libellé du critère quand il sera choisi</v>
      </c>
      <c r="F43" s="466" t="s">
        <v>41</v>
      </c>
      <c r="G43" s="467"/>
    </row>
    <row r="44" spans="1:7" s="229" customFormat="1">
      <c r="A44" s="190" t="s">
        <v>190</v>
      </c>
      <c r="B44" s="259" t="s">
        <v>195</v>
      </c>
      <c r="C44" s="153"/>
      <c r="D44" s="153"/>
      <c r="E44" s="464"/>
      <c r="F44" s="464"/>
      <c r="G44" s="465"/>
    </row>
    <row r="45" spans="1:7" ht="33" customHeight="1">
      <c r="A45" s="188">
        <f>MAX($A$13:A43)+1</f>
        <v>15</v>
      </c>
      <c r="B45" s="166" t="s">
        <v>223</v>
      </c>
      <c r="C45" s="24" t="s">
        <v>248</v>
      </c>
      <c r="D45" s="25" t="str">
        <f>IFERROR(VLOOKUP(C45,Utilitaires!$A$2:$C$9,3,),"")</f>
        <v xml:space="preserve"> </v>
      </c>
      <c r="E45" s="26" t="str">
        <f>IFERROR(VLOOKUP(C45,Utilitaires!$A$2:$C$9,2,),"")</f>
        <v>Libellé du critère quand il sera choisi</v>
      </c>
      <c r="F45" s="466" t="s">
        <v>41</v>
      </c>
      <c r="G45" s="467"/>
    </row>
    <row r="46" spans="1:7" s="229" customFormat="1">
      <c r="A46" s="190" t="s">
        <v>191</v>
      </c>
      <c r="B46" s="259" t="s">
        <v>196</v>
      </c>
      <c r="C46" s="153"/>
      <c r="D46" s="153"/>
      <c r="E46" s="464"/>
      <c r="F46" s="464"/>
      <c r="G46" s="465"/>
    </row>
    <row r="47" spans="1:7" ht="44.25" customHeight="1">
      <c r="A47" s="188">
        <f>MAX($A$13:A45)+1</f>
        <v>16</v>
      </c>
      <c r="B47" s="166" t="s">
        <v>287</v>
      </c>
      <c r="C47" s="24" t="s">
        <v>248</v>
      </c>
      <c r="D47" s="25" t="str">
        <f>IFERROR(VLOOKUP(C47,Utilitaires!$A$2:$C$9,3,),"")</f>
        <v xml:space="preserve"> </v>
      </c>
      <c r="E47" s="26" t="str">
        <f>IFERROR(VLOOKUP(C47,Utilitaires!$A$2:$C$9,2,),"")</f>
        <v>Libellé du critère quand il sera choisi</v>
      </c>
      <c r="F47" s="466" t="s">
        <v>41</v>
      </c>
      <c r="G47" s="467"/>
    </row>
    <row r="48" spans="1:7" s="229" customFormat="1">
      <c r="A48" s="190" t="s">
        <v>192</v>
      </c>
      <c r="B48" s="259" t="s">
        <v>197</v>
      </c>
      <c r="C48" s="153"/>
      <c r="D48" s="153"/>
      <c r="E48" s="464"/>
      <c r="F48" s="464"/>
      <c r="G48" s="465"/>
    </row>
    <row r="49" spans="1:7" ht="44.25" customHeight="1">
      <c r="A49" s="188">
        <f>MAX($A$13:A47)+1</f>
        <v>17</v>
      </c>
      <c r="B49" s="166" t="s">
        <v>224</v>
      </c>
      <c r="C49" s="24" t="s">
        <v>248</v>
      </c>
      <c r="D49" s="25" t="str">
        <f>IFERROR(VLOOKUP(C49,Utilitaires!$A$2:$C$9,3,),"")</f>
        <v xml:space="preserve"> </v>
      </c>
      <c r="E49" s="26" t="str">
        <f>IFERROR(VLOOKUP(C49,Utilitaires!$A$2:$C$9,2,),"")</f>
        <v>Libellé du critère quand il sera choisi</v>
      </c>
      <c r="F49" s="466" t="s">
        <v>41</v>
      </c>
      <c r="G49" s="467"/>
    </row>
    <row r="50" spans="1:7" s="229" customFormat="1">
      <c r="A50" s="190" t="s">
        <v>193</v>
      </c>
      <c r="B50" s="259" t="s">
        <v>198</v>
      </c>
      <c r="C50" s="153"/>
      <c r="D50" s="153"/>
      <c r="E50" s="464"/>
      <c r="F50" s="464"/>
      <c r="G50" s="465"/>
    </row>
    <row r="51" spans="1:7" ht="44.25" customHeight="1">
      <c r="A51" s="188">
        <f>MAX($A$13:A49)+1</f>
        <v>18</v>
      </c>
      <c r="B51" s="166" t="s">
        <v>288</v>
      </c>
      <c r="C51" s="24" t="s">
        <v>248</v>
      </c>
      <c r="D51" s="25" t="str">
        <f>IFERROR(VLOOKUP(C51,Utilitaires!$A$2:$C$9,3,),"")</f>
        <v xml:space="preserve"> </v>
      </c>
      <c r="E51" s="26" t="str">
        <f>IFERROR(VLOOKUP(C51,Utilitaires!$A$2:$C$9,2,),"")</f>
        <v>Libellé du critère quand il sera choisi</v>
      </c>
      <c r="F51" s="466" t="s">
        <v>41</v>
      </c>
      <c r="G51" s="467"/>
    </row>
    <row r="52" spans="1:7" ht="20" customHeight="1">
      <c r="A52" s="192" t="s">
        <v>51</v>
      </c>
      <c r="B52" s="30" t="s">
        <v>205</v>
      </c>
      <c r="C52" s="31" t="str">
        <f>IF(Utilitaires!$D$49-COUNTIFS(C53:C53,'Mode d''emploi'!$C$30)=0,'Mode d''emploi'!$G$30,IF(D52="",Utilitaires!$A$15,VLOOKUP(D52,'Mode d''emploi'!$E$30:$G$36,3)))</f>
        <v>Incomplet</v>
      </c>
      <c r="D52" s="31" t="str">
        <f>IFERROR(IF(COUNTIFS(C53,'Mode d''emploi'!$C$29)&gt;0,"",AVERAGE(D53)),"")</f>
        <v/>
      </c>
      <c r="E52" s="472" t="str">
        <f>IFERROR(IF(C52=Utilitaires!$A$15,"",VLOOKUP(C52,Utilitaires!$A$17:$B$22,2,FALSE)),"")</f>
        <v/>
      </c>
      <c r="F52" s="472"/>
      <c r="G52" s="473"/>
    </row>
    <row r="53" spans="1:7" ht="44.25" customHeight="1">
      <c r="A53" s="188">
        <f>MAX($A$13:A51)+1</f>
        <v>19</v>
      </c>
      <c r="B53" s="166" t="s">
        <v>289</v>
      </c>
      <c r="C53" s="24" t="s">
        <v>248</v>
      </c>
      <c r="D53" s="25" t="str">
        <f>IFERROR(VLOOKUP(C53,Utilitaires!$A$2:$C$9,3,),"")</f>
        <v xml:space="preserve"> </v>
      </c>
      <c r="E53" s="26" t="str">
        <f>IFERROR(VLOOKUP(C53,Utilitaires!$A$2:$C$9,2,),"")</f>
        <v>Libellé du critère quand il sera choisi</v>
      </c>
      <c r="F53" s="466" t="s">
        <v>41</v>
      </c>
      <c r="G53" s="467"/>
    </row>
    <row r="54" spans="1:7" ht="20" customHeight="1">
      <c r="A54" s="192" t="s">
        <v>199</v>
      </c>
      <c r="B54" s="30" t="s">
        <v>206</v>
      </c>
      <c r="C54" s="31" t="str">
        <f>IF(Utilitaires!$D$50-COUNTIFS(C55:C64,'Mode d''emploi'!$C$29)=0,'Mode d''emploi'!$G$29,IF(D54="",Utilitaires!$A$15,VLOOKUP(D54,'Mode d''emploi'!$E$29:$G$35,3)))</f>
        <v>Incomplet</v>
      </c>
      <c r="D54" s="31" t="str">
        <f>IFERROR(IF(COUNTIFS(C55:C64,'Mode d''emploi'!$C$28)&gt;0,"",AVERAGE(D55:D64)),"")</f>
        <v/>
      </c>
      <c r="E54" s="472" t="str">
        <f>IFERROR(IF(C54=Utilitaires!$A$15,"",VLOOKUP(C54,Utilitaires!$A$17:$B$22,2,FALSE)),"")</f>
        <v/>
      </c>
      <c r="F54" s="472"/>
      <c r="G54" s="473"/>
    </row>
    <row r="55" spans="1:7" s="229" customFormat="1">
      <c r="A55" s="190" t="s">
        <v>200</v>
      </c>
      <c r="B55" s="259" t="s">
        <v>42</v>
      </c>
      <c r="C55" s="153"/>
      <c r="D55" s="153"/>
      <c r="E55" s="464"/>
      <c r="F55" s="464"/>
      <c r="G55" s="465"/>
    </row>
    <row r="56" spans="1:7" ht="31" customHeight="1">
      <c r="A56" s="188">
        <f>MAX($A$13:A54)+1</f>
        <v>20</v>
      </c>
      <c r="B56" s="166" t="s">
        <v>290</v>
      </c>
      <c r="C56" s="24" t="s">
        <v>248</v>
      </c>
      <c r="D56" s="25" t="str">
        <f>IFERROR(VLOOKUP(C56,Utilitaires!$A$2:$C$9,3,),"")</f>
        <v xml:space="preserve"> </v>
      </c>
      <c r="E56" s="26" t="str">
        <f>IFERROR(VLOOKUP(C56,Utilitaires!$A$2:$C$9,2,),"")</f>
        <v>Libellé du critère quand il sera choisi</v>
      </c>
      <c r="F56" s="466" t="s">
        <v>41</v>
      </c>
      <c r="G56" s="467"/>
    </row>
    <row r="57" spans="1:7" s="229" customFormat="1">
      <c r="A57" s="190" t="s">
        <v>201</v>
      </c>
      <c r="B57" s="259" t="s">
        <v>207</v>
      </c>
      <c r="C57" s="153"/>
      <c r="D57" s="153"/>
      <c r="E57" s="464"/>
      <c r="F57" s="464"/>
      <c r="G57" s="465"/>
    </row>
    <row r="58" spans="1:7" ht="44.25" customHeight="1">
      <c r="A58" s="188">
        <f>MAX($A$13:A56)+1</f>
        <v>21</v>
      </c>
      <c r="B58" s="166" t="s">
        <v>225</v>
      </c>
      <c r="C58" s="24" t="s">
        <v>248</v>
      </c>
      <c r="D58" s="25" t="str">
        <f>IFERROR(VLOOKUP(C58,Utilitaires!$A$2:$C$9,3,),"")</f>
        <v xml:space="preserve"> </v>
      </c>
      <c r="E58" s="26" t="str">
        <f>IFERROR(VLOOKUP(C58,Utilitaires!$A$2:$C$9,2,),"")</f>
        <v>Libellé du critère quand il sera choisi</v>
      </c>
      <c r="F58" s="466" t="s">
        <v>41</v>
      </c>
      <c r="G58" s="467"/>
    </row>
    <row r="59" spans="1:7" s="229" customFormat="1">
      <c r="A59" s="190" t="s">
        <v>202</v>
      </c>
      <c r="B59" s="259" t="s">
        <v>208</v>
      </c>
      <c r="C59" s="153"/>
      <c r="D59" s="153"/>
      <c r="E59" s="464"/>
      <c r="F59" s="464"/>
      <c r="G59" s="465"/>
    </row>
    <row r="60" spans="1:7" ht="103" customHeight="1">
      <c r="A60" s="188">
        <f>MAX($A$13:A58)+1</f>
        <v>22</v>
      </c>
      <c r="B60" s="166" t="s">
        <v>226</v>
      </c>
      <c r="C60" s="24" t="s">
        <v>248</v>
      </c>
      <c r="D60" s="25" t="str">
        <f>IFERROR(VLOOKUP(C60,Utilitaires!$A$2:$C$9,3,),"")</f>
        <v xml:space="preserve"> </v>
      </c>
      <c r="E60" s="26" t="str">
        <f>IFERROR(VLOOKUP(C60,Utilitaires!$A$2:$C$9,2,),"")</f>
        <v>Libellé du critère quand il sera choisi</v>
      </c>
      <c r="F60" s="466" t="s">
        <v>41</v>
      </c>
      <c r="G60" s="467"/>
    </row>
    <row r="61" spans="1:7" s="229" customFormat="1" ht="18">
      <c r="A61" s="190" t="s">
        <v>203</v>
      </c>
      <c r="B61" s="259" t="s">
        <v>209</v>
      </c>
      <c r="C61" s="153"/>
      <c r="D61" s="153"/>
      <c r="E61" s="464"/>
      <c r="F61" s="464"/>
      <c r="G61" s="465"/>
    </row>
    <row r="62" spans="1:7" ht="44.25" customHeight="1">
      <c r="A62" s="188">
        <f>MAX($A$13:A60)+1</f>
        <v>23</v>
      </c>
      <c r="B62" s="166" t="s">
        <v>227</v>
      </c>
      <c r="C62" s="24" t="s">
        <v>248</v>
      </c>
      <c r="D62" s="25" t="str">
        <f>IFERROR(VLOOKUP(C62,Utilitaires!$A$2:$C$9,3,),"")</f>
        <v xml:space="preserve"> </v>
      </c>
      <c r="E62" s="26" t="str">
        <f>IFERROR(VLOOKUP(C62,Utilitaires!$A$2:$C$9,2,),"")</f>
        <v>Libellé du critère quand il sera choisi</v>
      </c>
      <c r="F62" s="466" t="s">
        <v>41</v>
      </c>
      <c r="G62" s="467"/>
    </row>
    <row r="63" spans="1:7" s="229" customFormat="1">
      <c r="A63" s="190" t="s">
        <v>204</v>
      </c>
      <c r="B63" s="259" t="s">
        <v>210</v>
      </c>
      <c r="C63" s="153"/>
      <c r="D63" s="153"/>
      <c r="E63" s="464"/>
      <c r="F63" s="464"/>
      <c r="G63" s="465"/>
    </row>
    <row r="64" spans="1:7" ht="44.25" customHeight="1">
      <c r="A64" s="188">
        <f>MAX($A$13:A62)+1</f>
        <v>24</v>
      </c>
      <c r="B64" s="166" t="s">
        <v>228</v>
      </c>
      <c r="C64" s="24" t="s">
        <v>248</v>
      </c>
      <c r="D64" s="25" t="str">
        <f>IFERROR(VLOOKUP(C64,Utilitaires!$A$2:$C$9,3,),"")</f>
        <v xml:space="preserve"> </v>
      </c>
      <c r="E64" s="26" t="str">
        <f>IFERROR(VLOOKUP(C64,Utilitaires!$A$2:$C$9,2,),"")</f>
        <v>Libellé du critère quand il sera choisi</v>
      </c>
      <c r="F64" s="466" t="s">
        <v>41</v>
      </c>
      <c r="G64" s="467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  <row r="65518" customFormat="1"/>
    <row r="65519" customFormat="1"/>
    <row r="65520" customFormat="1"/>
    <row r="65521" customFormat="1"/>
    <row r="65522" customFormat="1"/>
    <row r="65523" customFormat="1"/>
    <row r="65524" customFormat="1"/>
    <row r="65525" customFormat="1"/>
    <row r="65526" customFormat="1"/>
    <row r="65527" customFormat="1"/>
    <row r="65528" customFormat="1"/>
    <row r="65529" customFormat="1"/>
    <row r="65530" customFormat="1"/>
    <row r="65531" customFormat="1"/>
    <row r="65532" customFormat="1"/>
    <row r="65533" customFormat="1"/>
    <row r="65534" customFormat="1"/>
    <row r="65535" customFormat="1"/>
    <row r="65536" customFormat="1"/>
    <row r="65537" customFormat="1"/>
    <row r="65538" customFormat="1"/>
    <row r="65539" customFormat="1"/>
    <row r="65540" customFormat="1"/>
    <row r="65541" customFormat="1"/>
    <row r="65542" customFormat="1"/>
    <row r="65543" customFormat="1"/>
    <row r="65544" customFormat="1"/>
    <row r="65545" customFormat="1"/>
    <row r="65546" customFormat="1"/>
    <row r="65547" customFormat="1"/>
    <row r="65548" customFormat="1"/>
    <row r="65549" customFormat="1"/>
    <row r="65550" customFormat="1"/>
    <row r="65551" customFormat="1"/>
    <row r="65552" customFormat="1"/>
    <row r="65553" customFormat="1"/>
    <row r="65554" customFormat="1"/>
    <row r="65555" customFormat="1"/>
    <row r="65556" customFormat="1"/>
    <row r="65557" customFormat="1"/>
    <row r="65558" customFormat="1"/>
    <row r="65559" customFormat="1"/>
    <row r="65560" customFormat="1"/>
    <row r="65561" customFormat="1"/>
    <row r="65562" customFormat="1"/>
    <row r="65563" customFormat="1"/>
    <row r="65564" customFormat="1"/>
    <row r="65565" customFormat="1"/>
    <row r="65566" customFormat="1"/>
    <row r="65567" customFormat="1"/>
    <row r="65568" customFormat="1"/>
    <row r="65569" customFormat="1"/>
    <row r="65570" customFormat="1"/>
    <row r="65571" customFormat="1"/>
    <row r="65572" customFormat="1"/>
    <row r="65573" customFormat="1"/>
    <row r="65574" customFormat="1"/>
    <row r="65575" customFormat="1"/>
    <row r="65576" customFormat="1"/>
    <row r="65577" customFormat="1"/>
    <row r="65578" customFormat="1"/>
    <row r="65579" customFormat="1"/>
    <row r="65580" customFormat="1"/>
    <row r="65581" customFormat="1"/>
    <row r="65582" customFormat="1"/>
    <row r="65583" customFormat="1"/>
    <row r="65584" customFormat="1"/>
    <row r="65585" customFormat="1"/>
    <row r="65586" customFormat="1"/>
    <row r="65587" customFormat="1"/>
    <row r="65588" customFormat="1"/>
    <row r="65589" customFormat="1"/>
    <row r="65590" customFormat="1"/>
    <row r="65591" customFormat="1"/>
    <row r="65592" customFormat="1"/>
    <row r="65593" customFormat="1"/>
    <row r="65594" customFormat="1"/>
    <row r="65595" customFormat="1"/>
    <row r="65596" customFormat="1"/>
    <row r="65597" customFormat="1"/>
    <row r="65598" customFormat="1"/>
    <row r="65599" customFormat="1"/>
    <row r="65600" customFormat="1"/>
    <row r="65601" customFormat="1"/>
    <row r="65602" customFormat="1"/>
    <row r="65603" customFormat="1"/>
    <row r="65604" customFormat="1"/>
    <row r="65605" customFormat="1"/>
    <row r="65606" customFormat="1"/>
    <row r="65607" customFormat="1"/>
    <row r="65608" customFormat="1"/>
    <row r="65609" customFormat="1"/>
    <row r="65610" customFormat="1"/>
    <row r="65611" customFormat="1"/>
    <row r="65612" customFormat="1"/>
    <row r="65613" customFormat="1"/>
    <row r="65614" customFormat="1"/>
    <row r="65615" customFormat="1"/>
    <row r="65616" customFormat="1"/>
    <row r="65617" customFormat="1"/>
    <row r="65618" customFormat="1"/>
    <row r="65619" customFormat="1"/>
    <row r="65620" customFormat="1"/>
    <row r="65621" customFormat="1"/>
    <row r="65622" customFormat="1"/>
    <row r="65623" customFormat="1"/>
    <row r="65624" customFormat="1"/>
    <row r="65625" customFormat="1"/>
    <row r="65626" customFormat="1"/>
    <row r="65627" customFormat="1"/>
    <row r="65628" customFormat="1"/>
    <row r="65629" customFormat="1"/>
    <row r="65630" customFormat="1"/>
    <row r="65631" customFormat="1"/>
    <row r="65632" customFormat="1"/>
    <row r="65633" customFormat="1"/>
    <row r="65634" customFormat="1"/>
    <row r="65635" customFormat="1"/>
    <row r="65636" customFormat="1"/>
    <row r="65637" customFormat="1"/>
    <row r="65638" customFormat="1"/>
    <row r="65639" customFormat="1"/>
    <row r="65640" customFormat="1"/>
    <row r="65641" customFormat="1"/>
    <row r="65642" customFormat="1"/>
    <row r="65643" customFormat="1"/>
    <row r="65644" customFormat="1"/>
    <row r="65645" customFormat="1"/>
    <row r="65646" customFormat="1"/>
    <row r="65647" customFormat="1"/>
    <row r="65648" customFormat="1"/>
    <row r="65649" customFormat="1"/>
    <row r="65650" customFormat="1"/>
    <row r="65651" customFormat="1"/>
    <row r="65652" customFormat="1"/>
    <row r="65653" customFormat="1"/>
    <row r="65654" customFormat="1"/>
    <row r="65655" customFormat="1"/>
    <row r="65656" customFormat="1"/>
    <row r="65657" customFormat="1"/>
    <row r="65658" customFormat="1"/>
    <row r="65659" customFormat="1"/>
    <row r="65660" customFormat="1"/>
    <row r="65661" customFormat="1"/>
    <row r="65662" customFormat="1"/>
    <row r="65663" customFormat="1"/>
    <row r="65664" customFormat="1"/>
    <row r="65665" customFormat="1"/>
    <row r="65666" customFormat="1"/>
    <row r="65667" customFormat="1"/>
    <row r="65668" customFormat="1"/>
    <row r="65669" customFormat="1"/>
    <row r="65670" customFormat="1"/>
    <row r="65671" customFormat="1"/>
    <row r="65672" customFormat="1"/>
    <row r="65673" customFormat="1"/>
    <row r="65674" customFormat="1"/>
    <row r="65675" customFormat="1"/>
    <row r="65676" customFormat="1"/>
    <row r="65677" customFormat="1"/>
    <row r="65678" customFormat="1"/>
    <row r="65679" customFormat="1"/>
    <row r="65680" customFormat="1"/>
    <row r="65681" customFormat="1"/>
    <row r="65682" customFormat="1"/>
    <row r="65683" customFormat="1"/>
    <row r="65684" customFormat="1"/>
    <row r="65685" customFormat="1"/>
    <row r="65686" customFormat="1"/>
    <row r="65687" customFormat="1"/>
    <row r="65688" customFormat="1"/>
    <row r="65689" customFormat="1"/>
    <row r="65690" customFormat="1"/>
    <row r="65691" customFormat="1"/>
    <row r="65692" customFormat="1"/>
    <row r="65693" customFormat="1"/>
    <row r="65694" customFormat="1"/>
    <row r="65695" customFormat="1"/>
    <row r="65696" customFormat="1"/>
    <row r="65697" customFormat="1"/>
    <row r="65698" customFormat="1"/>
    <row r="65699" customFormat="1"/>
    <row r="65700" customFormat="1"/>
    <row r="65701" customFormat="1"/>
    <row r="65702" customFormat="1"/>
    <row r="65703" customFormat="1"/>
    <row r="65704" customFormat="1"/>
    <row r="65705" customFormat="1"/>
    <row r="65706" customFormat="1"/>
    <row r="65707" customFormat="1"/>
    <row r="65708" customFormat="1"/>
    <row r="65709" customFormat="1"/>
    <row r="65710" customFormat="1"/>
    <row r="65711" customFormat="1"/>
    <row r="65712" customFormat="1"/>
    <row r="65713" customFormat="1"/>
    <row r="65714" customFormat="1"/>
    <row r="65715" customFormat="1"/>
    <row r="65716" customFormat="1"/>
    <row r="65717" customFormat="1"/>
    <row r="65718" customFormat="1"/>
    <row r="65719" customFormat="1"/>
    <row r="65720" customFormat="1"/>
    <row r="65721" customFormat="1"/>
    <row r="65722" customFormat="1"/>
    <row r="65723" customFormat="1"/>
    <row r="65724" customFormat="1"/>
    <row r="65725" customFormat="1"/>
    <row r="65726" customFormat="1"/>
    <row r="65727" customFormat="1"/>
    <row r="65728" customFormat="1"/>
    <row r="65729" customFormat="1"/>
    <row r="65730" customFormat="1"/>
    <row r="65731" customFormat="1"/>
    <row r="65732" customFormat="1"/>
    <row r="65733" customFormat="1"/>
    <row r="65734" customFormat="1"/>
    <row r="65735" customFormat="1"/>
    <row r="65736" customFormat="1"/>
    <row r="65737" customFormat="1"/>
    <row r="65738" customFormat="1"/>
    <row r="65739" customFormat="1"/>
    <row r="65740" customFormat="1"/>
    <row r="65741" customFormat="1"/>
    <row r="65742" customFormat="1"/>
    <row r="65743" customFormat="1"/>
    <row r="65744" customFormat="1"/>
    <row r="65745" customFormat="1"/>
    <row r="65746" customFormat="1"/>
    <row r="65747" customFormat="1"/>
    <row r="65748" customFormat="1"/>
    <row r="65749" customFormat="1"/>
    <row r="65750" customFormat="1"/>
    <row r="65751" customFormat="1"/>
    <row r="65752" customFormat="1"/>
    <row r="65753" customFormat="1"/>
    <row r="65754" customFormat="1"/>
    <row r="65755" customFormat="1"/>
    <row r="65756" customFormat="1"/>
    <row r="65757" customFormat="1"/>
    <row r="65758" customFormat="1"/>
    <row r="65759" customFormat="1"/>
    <row r="65760" customFormat="1"/>
    <row r="65761" customFormat="1"/>
    <row r="65762" customFormat="1"/>
    <row r="65763" customFormat="1"/>
    <row r="65764" customFormat="1"/>
    <row r="65765" customFormat="1"/>
    <row r="65766" customFormat="1"/>
    <row r="65767" customFormat="1"/>
    <row r="65768" customFormat="1"/>
    <row r="65769" customFormat="1"/>
    <row r="65770" customFormat="1"/>
    <row r="65771" customFormat="1"/>
    <row r="65772" customFormat="1"/>
    <row r="65773" customFormat="1"/>
    <row r="65774" customFormat="1"/>
    <row r="65775" customFormat="1"/>
    <row r="65776" customFormat="1"/>
    <row r="65777" customFormat="1"/>
    <row r="65778" customFormat="1"/>
    <row r="65779" customFormat="1"/>
    <row r="65780" customFormat="1"/>
    <row r="65781" customFormat="1"/>
    <row r="65782" customFormat="1"/>
    <row r="65783" customFormat="1"/>
    <row r="65784" customFormat="1"/>
    <row r="65785" customFormat="1"/>
    <row r="65786" customFormat="1"/>
    <row r="65787" customFormat="1"/>
    <row r="65788" customFormat="1"/>
    <row r="65789" customFormat="1"/>
    <row r="65790" customFormat="1"/>
    <row r="65791" customFormat="1"/>
    <row r="65792" customFormat="1"/>
    <row r="65793" customFormat="1"/>
    <row r="65794" customFormat="1"/>
    <row r="65795" customFormat="1"/>
    <row r="65796" customFormat="1"/>
    <row r="65797" customFormat="1"/>
    <row r="65798" customFormat="1"/>
    <row r="65799" customFormat="1"/>
    <row r="65800" customFormat="1"/>
    <row r="65801" customFormat="1"/>
    <row r="65802" customFormat="1"/>
    <row r="65803" customFormat="1"/>
    <row r="65804" customFormat="1"/>
    <row r="65805" customFormat="1"/>
    <row r="65806" customFormat="1"/>
    <row r="65807" customFormat="1"/>
    <row r="65808" customFormat="1"/>
    <row r="65809" customFormat="1"/>
    <row r="65810" customFormat="1"/>
    <row r="65811" customFormat="1"/>
    <row r="65812" customFormat="1"/>
    <row r="65813" customFormat="1"/>
    <row r="65814" customFormat="1"/>
    <row r="65815" customFormat="1"/>
    <row r="65816" customFormat="1"/>
    <row r="65817" customFormat="1"/>
    <row r="65818" customFormat="1"/>
    <row r="65819" customFormat="1"/>
    <row r="65820" customFormat="1"/>
    <row r="65821" customFormat="1"/>
    <row r="65822" customFormat="1"/>
    <row r="65823" customFormat="1"/>
    <row r="65824" customFormat="1"/>
    <row r="65825" customFormat="1"/>
    <row r="65826" customFormat="1"/>
    <row r="65827" customFormat="1"/>
    <row r="65828" customFormat="1"/>
    <row r="65829" customFormat="1"/>
    <row r="65830" customFormat="1"/>
    <row r="65831" customFormat="1"/>
    <row r="65832" customFormat="1"/>
    <row r="65833" customFormat="1"/>
    <row r="65834" customFormat="1"/>
    <row r="65835" customFormat="1"/>
    <row r="65836" customFormat="1"/>
    <row r="65837" customFormat="1"/>
    <row r="65838" customFormat="1"/>
    <row r="65839" customFormat="1"/>
    <row r="65840" customFormat="1"/>
    <row r="65841" customFormat="1"/>
    <row r="65842" customFormat="1"/>
    <row r="65843" customFormat="1"/>
    <row r="65844" customFormat="1"/>
    <row r="65845" customFormat="1"/>
    <row r="65846" customFormat="1"/>
    <row r="65847" customFormat="1"/>
    <row r="65848" customFormat="1"/>
    <row r="65849" customFormat="1"/>
    <row r="65850" customFormat="1"/>
    <row r="65851" customFormat="1"/>
    <row r="65852" customFormat="1"/>
    <row r="65853" customFormat="1"/>
    <row r="65854" customFormat="1"/>
    <row r="65855" customFormat="1"/>
    <row r="65856" customFormat="1"/>
    <row r="65857" customFormat="1"/>
    <row r="65858" customFormat="1"/>
    <row r="65859" customFormat="1"/>
    <row r="65860" customFormat="1"/>
    <row r="65861" customFormat="1"/>
    <row r="65862" customFormat="1"/>
    <row r="65863" customFormat="1"/>
    <row r="65864" customFormat="1"/>
    <row r="65865" customFormat="1"/>
    <row r="65866" customFormat="1"/>
    <row r="65867" customFormat="1"/>
    <row r="65868" customFormat="1"/>
    <row r="65869" customFormat="1"/>
    <row r="65870" customFormat="1"/>
    <row r="65871" customFormat="1"/>
    <row r="65872" customFormat="1"/>
    <row r="65873" customFormat="1"/>
    <row r="65874" customFormat="1"/>
    <row r="65875" customFormat="1"/>
    <row r="65876" customFormat="1"/>
    <row r="65877" customFormat="1"/>
    <row r="65878" customFormat="1"/>
    <row r="65879" customFormat="1"/>
    <row r="65880" customFormat="1"/>
    <row r="65881" customFormat="1"/>
    <row r="65882" customFormat="1"/>
    <row r="65883" customFormat="1"/>
    <row r="65884" customFormat="1"/>
    <row r="65885" customFormat="1"/>
    <row r="65886" customFormat="1"/>
    <row r="65887" customFormat="1"/>
    <row r="65888" customFormat="1"/>
    <row r="65889" customFormat="1"/>
    <row r="65890" customFormat="1"/>
    <row r="65891" customFormat="1"/>
    <row r="65892" customFormat="1"/>
    <row r="65893" customFormat="1"/>
    <row r="65894" customFormat="1"/>
    <row r="65895" customFormat="1"/>
    <row r="65896" customFormat="1"/>
    <row r="65897" customFormat="1"/>
    <row r="65898" customFormat="1"/>
    <row r="65899" customFormat="1"/>
    <row r="65900" customFormat="1"/>
    <row r="65901" customFormat="1"/>
    <row r="65902" customFormat="1"/>
    <row r="65903" customFormat="1"/>
    <row r="65904" customFormat="1"/>
    <row r="65905" customFormat="1"/>
    <row r="65906" customFormat="1"/>
    <row r="65907" customFormat="1"/>
    <row r="65908" customFormat="1"/>
    <row r="65909" customFormat="1"/>
    <row r="65910" customFormat="1"/>
    <row r="65911" customFormat="1"/>
    <row r="65912" customFormat="1"/>
    <row r="65913" customFormat="1"/>
    <row r="65914" customFormat="1"/>
    <row r="65915" customFormat="1"/>
    <row r="65916" customFormat="1"/>
    <row r="65917" customFormat="1"/>
    <row r="65918" customFormat="1"/>
    <row r="65919" customFormat="1"/>
    <row r="65920" customFormat="1"/>
    <row r="65921" customFormat="1"/>
    <row r="65922" customFormat="1"/>
    <row r="65923" customFormat="1"/>
    <row r="65924" customFormat="1"/>
    <row r="65925" customFormat="1"/>
    <row r="65926" customFormat="1"/>
    <row r="65927" customFormat="1"/>
    <row r="65928" customFormat="1"/>
    <row r="65929" customFormat="1"/>
    <row r="65930" customFormat="1"/>
    <row r="65931" customFormat="1"/>
    <row r="65932" customFormat="1"/>
    <row r="65933" customFormat="1"/>
    <row r="65934" customFormat="1"/>
    <row r="65935" customFormat="1"/>
    <row r="65936" customFormat="1"/>
    <row r="65937" customFormat="1"/>
    <row r="65938" customFormat="1"/>
    <row r="65939" customFormat="1"/>
    <row r="65940" customFormat="1"/>
    <row r="65941" customFormat="1"/>
    <row r="65942" customFormat="1"/>
    <row r="65943" customFormat="1"/>
    <row r="65944" customFormat="1"/>
    <row r="65945" customFormat="1"/>
    <row r="65946" customFormat="1"/>
    <row r="65947" customFormat="1"/>
    <row r="65948" customFormat="1"/>
    <row r="65949" customFormat="1"/>
    <row r="65950" customFormat="1"/>
    <row r="65951" customFormat="1"/>
    <row r="65952" customFormat="1"/>
    <row r="65953" customFormat="1"/>
    <row r="65954" customFormat="1"/>
    <row r="65955" customFormat="1"/>
    <row r="65956" customFormat="1"/>
    <row r="65957" customFormat="1"/>
    <row r="65958" customFormat="1"/>
    <row r="65959" customFormat="1"/>
    <row r="65960" customFormat="1"/>
    <row r="65961" customFormat="1"/>
    <row r="65962" customFormat="1"/>
    <row r="65963" customFormat="1"/>
    <row r="65964" customFormat="1"/>
    <row r="65965" customFormat="1"/>
    <row r="65966" customFormat="1"/>
    <row r="65967" customFormat="1"/>
    <row r="65968" customFormat="1"/>
    <row r="65969" customFormat="1"/>
    <row r="65970" customFormat="1"/>
    <row r="65971" customFormat="1"/>
    <row r="65972" customFormat="1"/>
    <row r="65973" customFormat="1"/>
    <row r="65974" customFormat="1"/>
    <row r="65975" customFormat="1"/>
    <row r="65976" customFormat="1"/>
    <row r="65977" customFormat="1"/>
    <row r="65978" customFormat="1"/>
    <row r="65979" customFormat="1"/>
    <row r="65980" customFormat="1"/>
    <row r="65981" customFormat="1"/>
    <row r="65982" customFormat="1"/>
    <row r="65983" customFormat="1"/>
    <row r="65984" customFormat="1"/>
    <row r="65985" customFormat="1"/>
    <row r="65986" customFormat="1"/>
    <row r="65987" customFormat="1"/>
    <row r="65988" customFormat="1"/>
    <row r="65989" customFormat="1"/>
    <row r="65990" customFormat="1"/>
    <row r="65991" customFormat="1"/>
    <row r="65992" customFormat="1"/>
    <row r="65993" customFormat="1"/>
    <row r="65994" customFormat="1"/>
    <row r="65995" customFormat="1"/>
    <row r="65996" customFormat="1"/>
    <row r="65997" customFormat="1"/>
    <row r="65998" customFormat="1"/>
    <row r="65999" customFormat="1"/>
    <row r="66000" customFormat="1"/>
    <row r="66001" customFormat="1"/>
    <row r="66002" customFormat="1"/>
    <row r="66003" customFormat="1"/>
    <row r="66004" customFormat="1"/>
    <row r="66005" customFormat="1"/>
    <row r="66006" customFormat="1"/>
    <row r="66007" customFormat="1"/>
    <row r="66008" customFormat="1"/>
    <row r="66009" customFormat="1"/>
    <row r="66010" customFormat="1"/>
    <row r="66011" customFormat="1"/>
    <row r="66012" customFormat="1"/>
    <row r="66013" customFormat="1"/>
    <row r="66014" customFormat="1"/>
    <row r="66015" customFormat="1"/>
    <row r="66016" customFormat="1"/>
    <row r="66017" customFormat="1"/>
    <row r="66018" customFormat="1"/>
    <row r="66019" customFormat="1"/>
    <row r="66020" customFormat="1"/>
    <row r="66021" customFormat="1"/>
    <row r="66022" customFormat="1"/>
    <row r="66023" customFormat="1"/>
    <row r="66024" customFormat="1"/>
    <row r="66025" customFormat="1"/>
    <row r="66026" customFormat="1"/>
    <row r="66027" customFormat="1"/>
    <row r="66028" customFormat="1"/>
    <row r="66029" customFormat="1"/>
    <row r="66030" customFormat="1"/>
    <row r="66031" customFormat="1"/>
    <row r="66032" customFormat="1"/>
    <row r="66033" customFormat="1"/>
    <row r="66034" customFormat="1"/>
    <row r="66035" customFormat="1"/>
    <row r="66036" customFormat="1"/>
    <row r="66037" customFormat="1"/>
    <row r="66038" customFormat="1"/>
    <row r="66039" customFormat="1"/>
    <row r="66040" customFormat="1"/>
    <row r="66041" customFormat="1"/>
    <row r="66042" customFormat="1"/>
    <row r="66043" customFormat="1"/>
    <row r="66044" customFormat="1"/>
    <row r="66045" customFormat="1"/>
    <row r="66046" customFormat="1"/>
    <row r="66047" customFormat="1"/>
    <row r="66048" customFormat="1"/>
    <row r="66049" customFormat="1"/>
    <row r="66050" customFormat="1"/>
    <row r="66051" customFormat="1"/>
    <row r="66052" customFormat="1"/>
    <row r="66053" customFormat="1"/>
    <row r="66054" customFormat="1"/>
    <row r="66055" customFormat="1"/>
    <row r="66056" customFormat="1"/>
    <row r="66057" customFormat="1"/>
    <row r="66058" customFormat="1"/>
    <row r="66059" customFormat="1"/>
    <row r="66060" customFormat="1"/>
    <row r="66061" customFormat="1"/>
    <row r="66062" customFormat="1"/>
    <row r="66063" customFormat="1"/>
    <row r="66064" customFormat="1"/>
    <row r="66065" customFormat="1"/>
    <row r="66066" customFormat="1"/>
    <row r="66067" customFormat="1"/>
    <row r="66068" customFormat="1"/>
    <row r="66069" customFormat="1"/>
    <row r="66070" customFormat="1"/>
    <row r="66071" customFormat="1"/>
    <row r="66072" customFormat="1"/>
    <row r="66073" customFormat="1"/>
    <row r="66074" customFormat="1"/>
    <row r="66075" customFormat="1"/>
    <row r="66076" customFormat="1"/>
    <row r="66077" customFormat="1"/>
    <row r="66078" customFormat="1"/>
    <row r="66079" customFormat="1"/>
    <row r="66080" customFormat="1"/>
    <row r="66081" customFormat="1"/>
    <row r="66082" customFormat="1"/>
    <row r="66083" customFormat="1"/>
    <row r="66084" customFormat="1"/>
    <row r="66085" customFormat="1"/>
    <row r="66086" customFormat="1"/>
    <row r="66087" customFormat="1"/>
    <row r="66088" customFormat="1"/>
    <row r="66089" customFormat="1"/>
    <row r="66090" customFormat="1"/>
    <row r="66091" customFormat="1"/>
    <row r="66092" customFormat="1"/>
    <row r="66093" customFormat="1"/>
    <row r="66094" customFormat="1"/>
    <row r="66095" customFormat="1"/>
    <row r="66096" customFormat="1"/>
    <row r="66097" customFormat="1"/>
    <row r="66098" customFormat="1"/>
    <row r="66099" customFormat="1"/>
    <row r="66100" customFormat="1"/>
    <row r="66101" customFormat="1"/>
    <row r="66102" customFormat="1"/>
    <row r="66103" customFormat="1"/>
    <row r="66104" customFormat="1"/>
    <row r="66105" customFormat="1"/>
    <row r="66106" customFormat="1"/>
    <row r="66107" customFormat="1"/>
    <row r="66108" customFormat="1"/>
    <row r="66109" customFormat="1"/>
    <row r="66110" customFormat="1"/>
    <row r="66111" customFormat="1"/>
    <row r="66112" customFormat="1"/>
    <row r="66113" customFormat="1"/>
    <row r="66114" customFormat="1"/>
    <row r="66115" customFormat="1"/>
    <row r="66116" customFormat="1"/>
    <row r="66117" customFormat="1"/>
    <row r="66118" customFormat="1"/>
    <row r="66119" customFormat="1"/>
    <row r="66120" customFormat="1"/>
    <row r="66121" customFormat="1"/>
    <row r="66122" customFormat="1"/>
    <row r="66123" customFormat="1"/>
    <row r="66124" customFormat="1"/>
    <row r="66125" customFormat="1"/>
    <row r="66126" customFormat="1"/>
    <row r="66127" customFormat="1"/>
    <row r="66128" customFormat="1"/>
    <row r="66129" customFormat="1"/>
    <row r="66130" customFormat="1"/>
    <row r="66131" customFormat="1"/>
    <row r="66132" customFormat="1"/>
    <row r="66133" customFormat="1"/>
    <row r="66134" customFormat="1"/>
    <row r="66135" customFormat="1"/>
    <row r="66136" customFormat="1"/>
    <row r="66137" customFormat="1"/>
    <row r="66138" customFormat="1"/>
    <row r="66139" customFormat="1"/>
    <row r="66140" customFormat="1"/>
    <row r="66141" customFormat="1"/>
    <row r="66142" customFormat="1"/>
    <row r="66143" customFormat="1"/>
    <row r="66144" customFormat="1"/>
    <row r="66145" customFormat="1"/>
    <row r="66146" customFormat="1"/>
    <row r="66147" customFormat="1"/>
    <row r="66148" customFormat="1"/>
    <row r="66149" customFormat="1"/>
    <row r="66150" customFormat="1"/>
    <row r="66151" customFormat="1"/>
    <row r="66152" customFormat="1"/>
    <row r="66153" customFormat="1"/>
    <row r="66154" customFormat="1"/>
    <row r="66155" customFormat="1"/>
    <row r="66156" customFormat="1"/>
    <row r="66157" customFormat="1"/>
    <row r="66158" customFormat="1"/>
    <row r="66159" customFormat="1"/>
    <row r="66160" customFormat="1"/>
    <row r="66161" customFormat="1"/>
    <row r="66162" customFormat="1"/>
    <row r="66163" customFormat="1"/>
    <row r="66164" customFormat="1"/>
    <row r="66165" customFormat="1"/>
    <row r="66166" customFormat="1"/>
    <row r="66167" customFormat="1"/>
    <row r="66168" customFormat="1"/>
    <row r="66169" customFormat="1"/>
    <row r="66170" customFormat="1"/>
    <row r="66171" customFormat="1"/>
    <row r="66172" customFormat="1"/>
    <row r="66173" customFormat="1"/>
    <row r="66174" customFormat="1"/>
    <row r="66175" customFormat="1"/>
    <row r="66176" customFormat="1"/>
    <row r="66177" customFormat="1"/>
    <row r="66178" customFormat="1"/>
    <row r="66179" customFormat="1"/>
    <row r="66180" customFormat="1"/>
    <row r="66181" customFormat="1"/>
    <row r="66182" customFormat="1"/>
    <row r="66183" customFormat="1"/>
    <row r="66184" customFormat="1"/>
    <row r="66185" customFormat="1"/>
    <row r="66186" customFormat="1"/>
    <row r="66187" customFormat="1"/>
    <row r="66188" customFormat="1"/>
    <row r="66189" customFormat="1"/>
    <row r="66190" customFormat="1"/>
    <row r="66191" customFormat="1"/>
    <row r="66192" customFormat="1"/>
    <row r="66193" customFormat="1"/>
    <row r="66194" customFormat="1"/>
    <row r="66195" customFormat="1"/>
    <row r="66196" customFormat="1"/>
    <row r="66197" customFormat="1"/>
    <row r="66198" customFormat="1"/>
    <row r="66199" customFormat="1"/>
    <row r="66200" customFormat="1"/>
    <row r="66201" customFormat="1"/>
    <row r="66202" customFormat="1"/>
    <row r="66203" customFormat="1"/>
    <row r="66204" customFormat="1"/>
    <row r="66205" customFormat="1"/>
    <row r="66206" customFormat="1"/>
    <row r="66207" customFormat="1"/>
    <row r="66208" customFormat="1"/>
    <row r="66209" customFormat="1"/>
    <row r="66210" customFormat="1"/>
    <row r="66211" customFormat="1"/>
    <row r="66212" customFormat="1"/>
    <row r="66213" customFormat="1"/>
    <row r="66214" customFormat="1"/>
    <row r="66215" customFormat="1"/>
    <row r="66216" customFormat="1"/>
    <row r="66217" customFormat="1"/>
    <row r="66218" customFormat="1"/>
    <row r="66219" customFormat="1"/>
    <row r="66220" customFormat="1"/>
    <row r="66221" customFormat="1"/>
    <row r="66222" customFormat="1"/>
    <row r="66223" customFormat="1"/>
    <row r="66224" customFormat="1"/>
    <row r="66225" customFormat="1"/>
    <row r="66226" customFormat="1"/>
    <row r="66227" customFormat="1"/>
    <row r="66228" customFormat="1"/>
    <row r="66229" customFormat="1"/>
    <row r="66230" customFormat="1"/>
    <row r="66231" customFormat="1"/>
    <row r="66232" customFormat="1"/>
    <row r="66233" customFormat="1"/>
    <row r="66234" customFormat="1"/>
    <row r="66235" customFormat="1"/>
    <row r="66236" customFormat="1"/>
    <row r="66237" customFormat="1"/>
    <row r="66238" customFormat="1"/>
    <row r="66239" customFormat="1"/>
    <row r="66240" customFormat="1"/>
    <row r="66241" customFormat="1"/>
    <row r="66242" customFormat="1"/>
    <row r="66243" customFormat="1"/>
    <row r="66244" customFormat="1"/>
    <row r="66245" customFormat="1"/>
    <row r="66246" customFormat="1"/>
    <row r="66247" customFormat="1"/>
    <row r="66248" customFormat="1"/>
    <row r="66249" customFormat="1"/>
    <row r="66250" customFormat="1"/>
    <row r="66251" customFormat="1"/>
    <row r="66252" customFormat="1"/>
    <row r="66253" customFormat="1"/>
    <row r="66254" customFormat="1"/>
    <row r="66255" customFormat="1"/>
    <row r="66256" customFormat="1"/>
    <row r="66257" customFormat="1"/>
    <row r="66258" customFormat="1"/>
    <row r="66259" customFormat="1"/>
    <row r="66260" customFormat="1"/>
    <row r="66261" customFormat="1"/>
    <row r="66262" customFormat="1"/>
    <row r="66263" customFormat="1"/>
    <row r="66264" customFormat="1"/>
    <row r="66265" customFormat="1"/>
    <row r="66266" customFormat="1"/>
    <row r="66267" customFormat="1"/>
    <row r="66268" customFormat="1"/>
    <row r="66269" customFormat="1"/>
    <row r="66270" customFormat="1"/>
    <row r="66271" customFormat="1"/>
    <row r="66272" customFormat="1"/>
    <row r="66273" customFormat="1"/>
    <row r="66274" customFormat="1"/>
    <row r="66275" customFormat="1"/>
    <row r="66276" customFormat="1"/>
    <row r="66277" customFormat="1"/>
    <row r="66278" customFormat="1"/>
    <row r="66279" customFormat="1"/>
    <row r="66280" customFormat="1"/>
    <row r="66281" customFormat="1"/>
    <row r="66282" customFormat="1"/>
    <row r="66283" customFormat="1"/>
    <row r="66284" customFormat="1"/>
    <row r="66285" customFormat="1"/>
    <row r="66286" customFormat="1"/>
    <row r="66287" customFormat="1"/>
    <row r="66288" customFormat="1"/>
    <row r="66289" customFormat="1"/>
    <row r="66290" customFormat="1"/>
    <row r="66291" customFormat="1"/>
    <row r="66292" customFormat="1"/>
    <row r="66293" customFormat="1"/>
    <row r="66294" customFormat="1"/>
    <row r="66295" customFormat="1"/>
    <row r="66296" customFormat="1"/>
    <row r="66297" customFormat="1"/>
    <row r="66298" customFormat="1"/>
    <row r="66299" customFormat="1"/>
    <row r="66300" customFormat="1"/>
    <row r="66301" customFormat="1"/>
    <row r="66302" customFormat="1"/>
    <row r="66303" customFormat="1"/>
    <row r="66304" customFormat="1"/>
    <row r="66305" customFormat="1"/>
    <row r="66306" customFormat="1"/>
    <row r="66307" customFormat="1"/>
    <row r="66308" customFormat="1"/>
    <row r="66309" customFormat="1"/>
    <row r="66310" customFormat="1"/>
    <row r="66311" customFormat="1"/>
    <row r="66312" customFormat="1"/>
    <row r="66313" customFormat="1"/>
    <row r="66314" customFormat="1"/>
    <row r="66315" customFormat="1"/>
    <row r="66316" customFormat="1"/>
    <row r="66317" customFormat="1"/>
    <row r="66318" customFormat="1"/>
    <row r="66319" customFormat="1"/>
    <row r="66320" customFormat="1"/>
    <row r="66321" customFormat="1"/>
    <row r="66322" customFormat="1"/>
    <row r="66323" customFormat="1"/>
    <row r="66324" customFormat="1"/>
    <row r="66325" customFormat="1"/>
    <row r="66326" customFormat="1"/>
    <row r="66327" customFormat="1"/>
    <row r="66328" customFormat="1"/>
    <row r="66329" customFormat="1"/>
    <row r="66330" customFormat="1"/>
    <row r="66331" customFormat="1"/>
    <row r="66332" customFormat="1"/>
    <row r="66333" customFormat="1"/>
    <row r="66334" customFormat="1"/>
    <row r="66335" customFormat="1"/>
    <row r="66336" customFormat="1"/>
    <row r="66337" customFormat="1"/>
    <row r="66338" customFormat="1"/>
    <row r="66339" customFormat="1"/>
    <row r="66340" customFormat="1"/>
    <row r="66341" customFormat="1"/>
    <row r="66342" customFormat="1"/>
    <row r="66343" customFormat="1"/>
    <row r="66344" customFormat="1"/>
    <row r="66345" customFormat="1"/>
    <row r="66346" customFormat="1"/>
    <row r="66347" customFormat="1"/>
    <row r="66348" customFormat="1"/>
    <row r="66349" customFormat="1"/>
    <row r="66350" customFormat="1"/>
    <row r="66351" customFormat="1"/>
    <row r="66352" customFormat="1"/>
    <row r="66353" customFormat="1"/>
    <row r="66354" customFormat="1"/>
    <row r="66355" customFormat="1"/>
    <row r="66356" customFormat="1"/>
    <row r="66357" customFormat="1"/>
    <row r="66358" customFormat="1"/>
    <row r="66359" customFormat="1"/>
    <row r="66360" customFormat="1"/>
    <row r="66361" customFormat="1"/>
    <row r="66362" customFormat="1"/>
    <row r="66363" customFormat="1"/>
    <row r="66364" customFormat="1"/>
    <row r="66365" customFormat="1"/>
    <row r="66366" customFormat="1"/>
    <row r="66367" customFormat="1"/>
    <row r="66368" customFormat="1"/>
    <row r="66369" customFormat="1"/>
    <row r="66370" customFormat="1"/>
    <row r="66371" customFormat="1"/>
    <row r="66372" customFormat="1"/>
    <row r="66373" customFormat="1"/>
    <row r="66374" customFormat="1"/>
    <row r="66375" customFormat="1"/>
    <row r="66376" customFormat="1"/>
    <row r="66377" customFormat="1"/>
    <row r="66378" customFormat="1"/>
    <row r="66379" customFormat="1"/>
    <row r="66380" customFormat="1"/>
    <row r="66381" customFormat="1"/>
    <row r="66382" customFormat="1"/>
    <row r="66383" customFormat="1"/>
    <row r="66384" customFormat="1"/>
    <row r="66385" customFormat="1"/>
    <row r="66386" customFormat="1"/>
    <row r="66387" customFormat="1"/>
    <row r="66388" customFormat="1"/>
    <row r="66389" customFormat="1"/>
    <row r="66390" customFormat="1"/>
    <row r="66391" customFormat="1"/>
    <row r="66392" customFormat="1"/>
    <row r="66393" customFormat="1"/>
    <row r="66394" customFormat="1"/>
    <row r="66395" customFormat="1"/>
    <row r="66396" customFormat="1"/>
    <row r="66397" customFormat="1"/>
    <row r="66398" customFormat="1"/>
    <row r="66399" customFormat="1"/>
    <row r="66400" customFormat="1"/>
    <row r="66401" customFormat="1"/>
    <row r="66402" customFormat="1"/>
    <row r="66403" customFormat="1"/>
    <row r="66404" customFormat="1"/>
    <row r="66405" customFormat="1"/>
    <row r="66406" customFormat="1"/>
    <row r="66407" customFormat="1"/>
    <row r="66408" customFormat="1"/>
    <row r="66409" customFormat="1"/>
    <row r="66410" customFormat="1"/>
    <row r="66411" customFormat="1"/>
    <row r="66412" customFormat="1"/>
    <row r="66413" customFormat="1"/>
    <row r="66414" customFormat="1"/>
    <row r="66415" customFormat="1"/>
    <row r="66416" customFormat="1"/>
    <row r="66417" customFormat="1"/>
    <row r="66418" customFormat="1"/>
    <row r="66419" customFormat="1"/>
    <row r="66420" customFormat="1"/>
    <row r="66421" customFormat="1"/>
    <row r="66422" customFormat="1"/>
    <row r="66423" customFormat="1"/>
    <row r="66424" customFormat="1"/>
    <row r="66425" customFormat="1"/>
    <row r="66426" customFormat="1"/>
    <row r="66427" customFormat="1"/>
    <row r="66428" customFormat="1"/>
    <row r="66429" customFormat="1"/>
    <row r="66430" customFormat="1"/>
    <row r="66431" customFormat="1"/>
    <row r="66432" customFormat="1"/>
    <row r="66433" customFormat="1"/>
    <row r="66434" customFormat="1"/>
    <row r="66435" customFormat="1"/>
    <row r="66436" customFormat="1"/>
    <row r="66437" customFormat="1"/>
    <row r="66438" customFormat="1"/>
    <row r="66439" customFormat="1"/>
    <row r="66440" customFormat="1"/>
    <row r="66441" customFormat="1"/>
    <row r="66442" customFormat="1"/>
    <row r="66443" customFormat="1"/>
    <row r="66444" customFormat="1"/>
    <row r="66445" customFormat="1"/>
    <row r="66446" customFormat="1"/>
    <row r="66447" customFormat="1"/>
    <row r="66448" customFormat="1"/>
    <row r="66449" customFormat="1"/>
    <row r="66450" customFormat="1"/>
    <row r="66451" customFormat="1"/>
    <row r="66452" customFormat="1"/>
    <row r="66453" customFormat="1"/>
    <row r="66454" customFormat="1"/>
    <row r="66455" customFormat="1"/>
    <row r="66456" customFormat="1"/>
    <row r="66457" customFormat="1"/>
    <row r="66458" customFormat="1"/>
    <row r="66459" customFormat="1"/>
    <row r="66460" customFormat="1"/>
    <row r="66461" customFormat="1"/>
    <row r="66462" customFormat="1"/>
    <row r="66463" customFormat="1"/>
    <row r="66464" customFormat="1"/>
    <row r="66465" customFormat="1"/>
    <row r="66466" customFormat="1"/>
    <row r="66467" customFormat="1"/>
    <row r="66468" customFormat="1"/>
    <row r="66469" customFormat="1"/>
    <row r="66470" customFormat="1"/>
    <row r="66471" customFormat="1"/>
    <row r="66472" customFormat="1"/>
    <row r="66473" customFormat="1"/>
    <row r="66474" customFormat="1"/>
    <row r="66475" customFormat="1"/>
    <row r="66476" customFormat="1"/>
    <row r="66477" customFormat="1"/>
    <row r="66478" customFormat="1"/>
    <row r="66479" customFormat="1"/>
    <row r="66480" customFormat="1"/>
    <row r="66481" customFormat="1"/>
    <row r="66482" customFormat="1"/>
    <row r="66483" customFormat="1"/>
    <row r="66484" customFormat="1"/>
    <row r="66485" customFormat="1"/>
    <row r="66486" customFormat="1"/>
    <row r="66487" customFormat="1"/>
    <row r="66488" customFormat="1"/>
    <row r="66489" customFormat="1"/>
    <row r="66490" customFormat="1"/>
    <row r="66491" customFormat="1"/>
    <row r="66492" customFormat="1"/>
    <row r="66493" customFormat="1"/>
    <row r="66494" customFormat="1"/>
    <row r="66495" customFormat="1"/>
    <row r="66496" customFormat="1"/>
    <row r="66497" customFormat="1"/>
    <row r="66498" customFormat="1"/>
    <row r="66499" customFormat="1"/>
    <row r="66500" customFormat="1"/>
    <row r="66501" customFormat="1"/>
    <row r="66502" customFormat="1"/>
    <row r="66503" customFormat="1"/>
    <row r="66504" customFormat="1"/>
    <row r="66505" customFormat="1"/>
    <row r="66506" customFormat="1"/>
    <row r="66507" customFormat="1"/>
    <row r="66508" customFormat="1"/>
    <row r="66509" customFormat="1"/>
    <row r="66510" customFormat="1"/>
    <row r="66511" customFormat="1"/>
    <row r="66512" customFormat="1"/>
    <row r="66513" customFormat="1"/>
    <row r="66514" customFormat="1"/>
    <row r="66515" customFormat="1"/>
    <row r="66516" customFormat="1"/>
    <row r="66517" customFormat="1"/>
    <row r="66518" customFormat="1"/>
    <row r="66519" customFormat="1"/>
    <row r="66520" customFormat="1"/>
    <row r="66521" customFormat="1"/>
    <row r="66522" customFormat="1"/>
    <row r="66523" customFormat="1"/>
    <row r="66524" customFormat="1"/>
    <row r="66525" customFormat="1"/>
    <row r="66526" customFormat="1"/>
    <row r="66527" customFormat="1"/>
    <row r="66528" customFormat="1"/>
    <row r="66529" customFormat="1"/>
    <row r="66530" customFormat="1"/>
    <row r="66531" customFormat="1"/>
    <row r="66532" customFormat="1"/>
    <row r="66533" customFormat="1"/>
    <row r="66534" customFormat="1"/>
    <row r="66535" customFormat="1"/>
    <row r="66536" customFormat="1"/>
    <row r="66537" customFormat="1"/>
    <row r="66538" customFormat="1"/>
    <row r="66539" customFormat="1"/>
    <row r="66540" customFormat="1"/>
    <row r="66541" customFormat="1"/>
    <row r="66542" customFormat="1"/>
    <row r="66543" customFormat="1"/>
    <row r="66544" customFormat="1"/>
    <row r="66545" customFormat="1"/>
    <row r="66546" customFormat="1"/>
    <row r="66547" customFormat="1"/>
    <row r="66548" customFormat="1"/>
    <row r="66549" customFormat="1"/>
    <row r="66550" customFormat="1"/>
    <row r="66551" customFormat="1"/>
    <row r="66552" customFormat="1"/>
    <row r="66553" customFormat="1"/>
    <row r="66554" customFormat="1"/>
    <row r="66555" customFormat="1"/>
    <row r="66556" customFormat="1"/>
    <row r="66557" customFormat="1"/>
    <row r="66558" customFormat="1"/>
    <row r="66559" customFormat="1"/>
    <row r="66560" customFormat="1"/>
    <row r="66561" customFormat="1"/>
    <row r="66562" customFormat="1"/>
    <row r="66563" customFormat="1"/>
    <row r="66564" customFormat="1"/>
    <row r="66565" customFormat="1"/>
    <row r="66566" customFormat="1"/>
    <row r="66567" customFormat="1"/>
    <row r="66568" customFormat="1"/>
    <row r="66569" customFormat="1"/>
    <row r="66570" customFormat="1"/>
    <row r="66571" customFormat="1"/>
    <row r="66572" customFormat="1"/>
    <row r="66573" customFormat="1"/>
    <row r="66574" customFormat="1"/>
    <row r="66575" customFormat="1"/>
    <row r="66576" customFormat="1"/>
    <row r="66577" customFormat="1"/>
    <row r="66578" customFormat="1"/>
    <row r="66579" customFormat="1"/>
    <row r="66580" customFormat="1"/>
    <row r="66581" customFormat="1"/>
    <row r="66582" customFormat="1"/>
    <row r="66583" customFormat="1"/>
    <row r="66584" customFormat="1"/>
    <row r="66585" customFormat="1"/>
    <row r="66586" customFormat="1"/>
    <row r="66587" customFormat="1"/>
    <row r="66588" customFormat="1"/>
    <row r="66589" customFormat="1"/>
    <row r="66590" customFormat="1"/>
    <row r="66591" customFormat="1"/>
    <row r="66592" customFormat="1"/>
    <row r="66593" customFormat="1"/>
    <row r="66594" customFormat="1"/>
    <row r="66595" customFormat="1"/>
    <row r="66596" customFormat="1"/>
    <row r="66597" customFormat="1"/>
    <row r="66598" customFormat="1"/>
    <row r="66599" customFormat="1"/>
    <row r="66600" customFormat="1"/>
    <row r="66601" customFormat="1"/>
    <row r="66602" customFormat="1"/>
    <row r="66603" customFormat="1"/>
    <row r="66604" customFormat="1"/>
    <row r="66605" customFormat="1"/>
    <row r="66606" customFormat="1"/>
    <row r="66607" customFormat="1"/>
    <row r="66608" customFormat="1"/>
    <row r="66609" customFormat="1"/>
    <row r="66610" customFormat="1"/>
    <row r="66611" customFormat="1"/>
    <row r="66612" customFormat="1"/>
    <row r="66613" customFormat="1"/>
    <row r="66614" customFormat="1"/>
    <row r="66615" customFormat="1"/>
    <row r="66616" customFormat="1"/>
    <row r="66617" customFormat="1"/>
    <row r="66618" customFormat="1"/>
    <row r="66619" customFormat="1"/>
    <row r="66620" customFormat="1"/>
    <row r="66621" customFormat="1"/>
    <row r="66622" customFormat="1"/>
    <row r="66623" customFormat="1"/>
    <row r="66624" customFormat="1"/>
    <row r="66625" customFormat="1"/>
    <row r="66626" customFormat="1"/>
    <row r="66627" customFormat="1"/>
    <row r="66628" customFormat="1"/>
    <row r="66629" customFormat="1"/>
    <row r="66630" customFormat="1"/>
    <row r="66631" customFormat="1"/>
    <row r="66632" customFormat="1"/>
    <row r="66633" customFormat="1"/>
    <row r="66634" customFormat="1"/>
    <row r="66635" customFormat="1"/>
    <row r="66636" customFormat="1"/>
    <row r="66637" customFormat="1"/>
    <row r="66638" customFormat="1"/>
    <row r="66639" customFormat="1"/>
    <row r="66640" customFormat="1"/>
    <row r="66641" customFormat="1"/>
    <row r="66642" customFormat="1"/>
    <row r="66643" customFormat="1"/>
    <row r="66644" customFormat="1"/>
    <row r="66645" customFormat="1"/>
    <row r="66646" customFormat="1"/>
    <row r="66647" customFormat="1"/>
    <row r="66648" customFormat="1"/>
    <row r="66649" customFormat="1"/>
    <row r="66650" customFormat="1"/>
    <row r="66651" customFormat="1"/>
    <row r="66652" customFormat="1"/>
    <row r="66653" customFormat="1"/>
    <row r="66654" customFormat="1"/>
    <row r="66655" customFormat="1"/>
    <row r="66656" customFormat="1"/>
    <row r="66657" customFormat="1"/>
    <row r="66658" customFormat="1"/>
    <row r="66659" customFormat="1"/>
    <row r="66660" customFormat="1"/>
    <row r="66661" customFormat="1"/>
    <row r="66662" customFormat="1"/>
    <row r="66663" customFormat="1"/>
    <row r="66664" customFormat="1"/>
    <row r="66665" customFormat="1"/>
    <row r="66666" customFormat="1"/>
    <row r="66667" customFormat="1"/>
    <row r="66668" customFormat="1"/>
    <row r="66669" customFormat="1"/>
    <row r="66670" customFormat="1"/>
    <row r="66671" customFormat="1"/>
    <row r="66672" customFormat="1"/>
    <row r="66673" customFormat="1"/>
    <row r="66674" customFormat="1"/>
    <row r="66675" customFormat="1"/>
    <row r="66676" customFormat="1"/>
    <row r="66677" customFormat="1"/>
    <row r="66678" customFormat="1"/>
    <row r="66679" customFormat="1"/>
    <row r="66680" customFormat="1"/>
    <row r="66681" customFormat="1"/>
    <row r="66682" customFormat="1"/>
    <row r="66683" customFormat="1"/>
    <row r="66684" customFormat="1"/>
    <row r="66685" customFormat="1"/>
    <row r="66686" customFormat="1"/>
    <row r="66687" customFormat="1"/>
    <row r="66688" customFormat="1"/>
    <row r="66689" customFormat="1"/>
    <row r="66690" customFormat="1"/>
    <row r="66691" customFormat="1"/>
    <row r="66692" customFormat="1"/>
    <row r="66693" customFormat="1"/>
    <row r="66694" customFormat="1"/>
    <row r="66695" customFormat="1"/>
    <row r="66696" customFormat="1"/>
    <row r="66697" customFormat="1"/>
    <row r="66698" customFormat="1"/>
    <row r="66699" customFormat="1"/>
    <row r="66700" customFormat="1"/>
    <row r="66701" customFormat="1"/>
    <row r="66702" customFormat="1"/>
    <row r="66703" customFormat="1"/>
    <row r="66704" customFormat="1"/>
    <row r="66705" customFormat="1"/>
    <row r="66706" customFormat="1"/>
    <row r="66707" customFormat="1"/>
    <row r="66708" customFormat="1"/>
    <row r="66709" customFormat="1"/>
    <row r="66710" customFormat="1"/>
    <row r="66711" customFormat="1"/>
    <row r="66712" customFormat="1"/>
    <row r="66713" customFormat="1"/>
    <row r="66714" customFormat="1"/>
    <row r="66715" customFormat="1"/>
    <row r="66716" customFormat="1"/>
    <row r="66717" customFormat="1"/>
    <row r="66718" customFormat="1"/>
    <row r="66719" customFormat="1"/>
    <row r="66720" customFormat="1"/>
    <row r="66721" customFormat="1"/>
    <row r="66722" customFormat="1"/>
    <row r="66723" customFormat="1"/>
    <row r="66724" customFormat="1"/>
    <row r="66725" customFormat="1"/>
    <row r="66726" customFormat="1"/>
    <row r="66727" customFormat="1"/>
    <row r="66728" customFormat="1"/>
    <row r="66729" customFormat="1"/>
    <row r="66730" customFormat="1"/>
    <row r="66731" customFormat="1"/>
    <row r="66732" customFormat="1"/>
    <row r="66733" customFormat="1"/>
    <row r="66734" customFormat="1"/>
    <row r="66735" customFormat="1"/>
    <row r="66736" customFormat="1"/>
    <row r="66737" customFormat="1"/>
    <row r="66738" customFormat="1"/>
    <row r="66739" customFormat="1"/>
    <row r="66740" customFormat="1"/>
    <row r="66741" customFormat="1"/>
    <row r="66742" customFormat="1"/>
    <row r="66743" customFormat="1"/>
    <row r="66744" customFormat="1"/>
    <row r="66745" customFormat="1"/>
    <row r="66746" customFormat="1"/>
    <row r="66747" customFormat="1"/>
    <row r="66748" customFormat="1"/>
    <row r="66749" customFormat="1"/>
    <row r="66750" customFormat="1"/>
    <row r="66751" customFormat="1"/>
    <row r="66752" customFormat="1"/>
    <row r="66753" customFormat="1"/>
    <row r="66754" customFormat="1"/>
    <row r="66755" customFormat="1"/>
    <row r="66756" customFormat="1"/>
    <row r="66757" customFormat="1"/>
    <row r="66758" customFormat="1"/>
    <row r="66759" customFormat="1"/>
    <row r="66760" customFormat="1"/>
    <row r="66761" customFormat="1"/>
    <row r="66762" customFormat="1"/>
    <row r="66763" customFormat="1"/>
    <row r="66764" customFormat="1"/>
    <row r="66765" customFormat="1"/>
    <row r="66766" customFormat="1"/>
    <row r="66767" customFormat="1"/>
    <row r="66768" customFormat="1"/>
    <row r="66769" customFormat="1"/>
    <row r="66770" customFormat="1"/>
    <row r="66771" customFormat="1"/>
    <row r="66772" customFormat="1"/>
    <row r="66773" customFormat="1"/>
    <row r="66774" customFormat="1"/>
    <row r="66775" customFormat="1"/>
    <row r="66776" customFormat="1"/>
    <row r="66777" customFormat="1"/>
    <row r="66778" customFormat="1"/>
    <row r="66779" customFormat="1"/>
    <row r="66780" customFormat="1"/>
    <row r="66781" customFormat="1"/>
    <row r="66782" customFormat="1"/>
    <row r="66783" customFormat="1"/>
    <row r="66784" customFormat="1"/>
    <row r="66785" customFormat="1"/>
    <row r="66786" customFormat="1"/>
    <row r="66787" customFormat="1"/>
    <row r="66788" customFormat="1"/>
    <row r="66789" customFormat="1"/>
    <row r="66790" customFormat="1"/>
    <row r="66791" customFormat="1"/>
    <row r="66792" customFormat="1"/>
    <row r="66793" customFormat="1"/>
    <row r="66794" customFormat="1"/>
    <row r="66795" customFormat="1"/>
    <row r="66796" customFormat="1"/>
    <row r="66797" customFormat="1"/>
    <row r="66798" customFormat="1"/>
    <row r="66799" customFormat="1"/>
    <row r="66800" customFormat="1"/>
    <row r="66801" customFormat="1"/>
    <row r="66802" customFormat="1"/>
    <row r="66803" customFormat="1"/>
    <row r="66804" customFormat="1"/>
    <row r="66805" customFormat="1"/>
    <row r="66806" customFormat="1"/>
    <row r="66807" customFormat="1"/>
    <row r="66808" customFormat="1"/>
    <row r="66809" customFormat="1"/>
    <row r="66810" customFormat="1"/>
    <row r="66811" customFormat="1"/>
    <row r="66812" customFormat="1"/>
    <row r="66813" customFormat="1"/>
    <row r="66814" customFormat="1"/>
    <row r="66815" customFormat="1"/>
    <row r="66816" customFormat="1"/>
    <row r="66817" customFormat="1"/>
    <row r="66818" customFormat="1"/>
    <row r="66819" customFormat="1"/>
    <row r="66820" customFormat="1"/>
    <row r="66821" customFormat="1"/>
    <row r="66822" customFormat="1"/>
    <row r="66823" customFormat="1"/>
    <row r="66824" customFormat="1"/>
    <row r="66825" customFormat="1"/>
    <row r="66826" customFormat="1"/>
    <row r="66827" customFormat="1"/>
    <row r="66828" customFormat="1"/>
    <row r="66829" customFormat="1"/>
    <row r="66830" customFormat="1"/>
    <row r="66831" customFormat="1"/>
    <row r="66832" customFormat="1"/>
    <row r="66833" customFormat="1"/>
    <row r="66834" customFormat="1"/>
    <row r="66835" customFormat="1"/>
    <row r="66836" customFormat="1"/>
    <row r="66837" customFormat="1"/>
    <row r="66838" customFormat="1"/>
    <row r="66839" customFormat="1"/>
    <row r="66840" customFormat="1"/>
    <row r="66841" customFormat="1"/>
    <row r="66842" customFormat="1"/>
    <row r="66843" customFormat="1"/>
    <row r="66844" customFormat="1"/>
    <row r="66845" customFormat="1"/>
    <row r="66846" customFormat="1"/>
    <row r="66847" customFormat="1"/>
    <row r="66848" customFormat="1"/>
    <row r="66849" customFormat="1"/>
    <row r="66850" customFormat="1"/>
    <row r="66851" customFormat="1"/>
    <row r="66852" customFormat="1"/>
    <row r="66853" customFormat="1"/>
    <row r="66854" customFormat="1"/>
    <row r="66855" customFormat="1"/>
    <row r="66856" customFormat="1"/>
    <row r="66857" customFormat="1"/>
    <row r="66858" customFormat="1"/>
    <row r="66859" customFormat="1"/>
    <row r="66860" customFormat="1"/>
    <row r="66861" customFormat="1"/>
    <row r="66862" customFormat="1"/>
    <row r="66863" customFormat="1"/>
    <row r="66864" customFormat="1"/>
    <row r="66865" customFormat="1"/>
    <row r="66866" customFormat="1"/>
    <row r="66867" customFormat="1"/>
    <row r="66868" customFormat="1"/>
    <row r="66869" customFormat="1"/>
    <row r="66870" customFormat="1"/>
    <row r="66871" customFormat="1"/>
    <row r="66872" customFormat="1"/>
    <row r="66873" customFormat="1"/>
    <row r="66874" customFormat="1"/>
    <row r="66875" customFormat="1"/>
    <row r="66876" customFormat="1"/>
    <row r="66877" customFormat="1"/>
    <row r="66878" customFormat="1"/>
    <row r="66879" customFormat="1"/>
    <row r="66880" customFormat="1"/>
    <row r="66881" customFormat="1"/>
    <row r="66882" customFormat="1"/>
    <row r="66883" customFormat="1"/>
    <row r="66884" customFormat="1"/>
    <row r="66885" customFormat="1"/>
    <row r="66886" customFormat="1"/>
    <row r="66887" customFormat="1"/>
    <row r="66888" customFormat="1"/>
    <row r="66889" customFormat="1"/>
    <row r="66890" customFormat="1"/>
    <row r="66891" customFormat="1"/>
    <row r="66892" customFormat="1"/>
    <row r="66893" customFormat="1"/>
    <row r="66894" customFormat="1"/>
    <row r="66895" customFormat="1"/>
    <row r="66896" customFormat="1"/>
    <row r="66897" customFormat="1"/>
    <row r="66898" customFormat="1"/>
    <row r="66899" customFormat="1"/>
    <row r="66900" customFormat="1"/>
    <row r="66901" customFormat="1"/>
    <row r="66902" customFormat="1"/>
    <row r="66903" customFormat="1"/>
    <row r="66904" customFormat="1"/>
    <row r="66905" customFormat="1"/>
    <row r="66906" customFormat="1"/>
    <row r="66907" customFormat="1"/>
    <row r="66908" customFormat="1"/>
    <row r="66909" customFormat="1"/>
    <row r="66910" customFormat="1"/>
    <row r="66911" customFormat="1"/>
    <row r="66912" customFormat="1"/>
    <row r="66913" customFormat="1"/>
    <row r="66914" customFormat="1"/>
    <row r="66915" customFormat="1"/>
    <row r="66916" customFormat="1"/>
    <row r="66917" customFormat="1"/>
    <row r="66918" customFormat="1"/>
    <row r="66919" customFormat="1"/>
    <row r="66920" customFormat="1"/>
    <row r="66921" customFormat="1"/>
    <row r="66922" customFormat="1"/>
    <row r="66923" customFormat="1"/>
    <row r="66924" customFormat="1"/>
    <row r="66925" customFormat="1"/>
    <row r="66926" customFormat="1"/>
    <row r="66927" customFormat="1"/>
    <row r="66928" customFormat="1"/>
    <row r="66929" customFormat="1"/>
    <row r="66930" customFormat="1"/>
    <row r="66931" customFormat="1"/>
    <row r="66932" customFormat="1"/>
    <row r="66933" customFormat="1"/>
    <row r="66934" customFormat="1"/>
    <row r="66935" customFormat="1"/>
    <row r="66936" customFormat="1"/>
    <row r="66937" customFormat="1"/>
    <row r="66938" customFormat="1"/>
    <row r="66939" customFormat="1"/>
    <row r="66940" customFormat="1"/>
    <row r="66941" customFormat="1"/>
    <row r="66942" customFormat="1"/>
    <row r="66943" customFormat="1"/>
    <row r="66944" customFormat="1"/>
    <row r="66945" customFormat="1"/>
    <row r="66946" customFormat="1"/>
    <row r="66947" customFormat="1"/>
    <row r="66948" customFormat="1"/>
    <row r="66949" customFormat="1"/>
    <row r="66950" customFormat="1"/>
    <row r="66951" customFormat="1"/>
    <row r="66952" customFormat="1"/>
    <row r="66953" customFormat="1"/>
    <row r="66954" customFormat="1"/>
    <row r="66955" customFormat="1"/>
    <row r="66956" customFormat="1"/>
    <row r="66957" customFormat="1"/>
    <row r="66958" customFormat="1"/>
    <row r="66959" customFormat="1"/>
    <row r="66960" customFormat="1"/>
    <row r="66961" customFormat="1"/>
    <row r="66962" customFormat="1"/>
    <row r="66963" customFormat="1"/>
    <row r="66964" customFormat="1"/>
    <row r="66965" customFormat="1"/>
    <row r="66966" customFormat="1"/>
    <row r="66967" customFormat="1"/>
    <row r="66968" customFormat="1"/>
    <row r="66969" customFormat="1"/>
    <row r="66970" customFormat="1"/>
    <row r="66971" customFormat="1"/>
    <row r="66972" customFormat="1"/>
    <row r="66973" customFormat="1"/>
    <row r="66974" customFormat="1"/>
    <row r="66975" customFormat="1"/>
    <row r="66976" customFormat="1"/>
    <row r="66977" customFormat="1"/>
    <row r="66978" customFormat="1"/>
    <row r="66979" customFormat="1"/>
    <row r="66980" customFormat="1"/>
    <row r="66981" customFormat="1"/>
    <row r="66982" customFormat="1"/>
    <row r="66983" customFormat="1"/>
    <row r="66984" customFormat="1"/>
    <row r="66985" customFormat="1"/>
    <row r="66986" customFormat="1"/>
    <row r="66987" customFormat="1"/>
    <row r="66988" customFormat="1"/>
    <row r="66989" customFormat="1"/>
    <row r="66990" customFormat="1"/>
    <row r="66991" customFormat="1"/>
    <row r="66992" customFormat="1"/>
    <row r="66993" customFormat="1"/>
    <row r="66994" customFormat="1"/>
    <row r="66995" customFormat="1"/>
    <row r="66996" customFormat="1"/>
    <row r="66997" customFormat="1"/>
    <row r="66998" customFormat="1"/>
    <row r="66999" customFormat="1"/>
    <row r="67000" customFormat="1"/>
    <row r="67001" customFormat="1"/>
    <row r="67002" customFormat="1"/>
    <row r="67003" customFormat="1"/>
    <row r="67004" customFormat="1"/>
    <row r="67005" customFormat="1"/>
    <row r="67006" customFormat="1"/>
    <row r="67007" customFormat="1"/>
    <row r="67008" customFormat="1"/>
    <row r="67009" customFormat="1"/>
    <row r="67010" customFormat="1"/>
    <row r="67011" customFormat="1"/>
    <row r="67012" customFormat="1"/>
    <row r="67013" customFormat="1"/>
    <row r="67014" customFormat="1"/>
    <row r="67015" customFormat="1"/>
    <row r="67016" customFormat="1"/>
    <row r="67017" customFormat="1"/>
    <row r="67018" customFormat="1"/>
    <row r="67019" customFormat="1"/>
    <row r="67020" customFormat="1"/>
    <row r="67021" customFormat="1"/>
    <row r="67022" customFormat="1"/>
    <row r="67023" customFormat="1"/>
    <row r="67024" customFormat="1"/>
    <row r="67025" customFormat="1"/>
    <row r="67026" customFormat="1"/>
    <row r="67027" customFormat="1"/>
    <row r="67028" customFormat="1"/>
    <row r="67029" customFormat="1"/>
    <row r="67030" customFormat="1"/>
    <row r="67031" customFormat="1"/>
    <row r="67032" customFormat="1"/>
    <row r="67033" customFormat="1"/>
    <row r="67034" customFormat="1"/>
    <row r="67035" customFormat="1"/>
    <row r="67036" customFormat="1"/>
    <row r="67037" customFormat="1"/>
    <row r="67038" customFormat="1"/>
    <row r="67039" customFormat="1"/>
    <row r="67040" customFormat="1"/>
    <row r="67041" customFormat="1"/>
    <row r="67042" customFormat="1"/>
    <row r="67043" customFormat="1"/>
    <row r="67044" customFormat="1"/>
    <row r="67045" customFormat="1"/>
    <row r="67046" customFormat="1"/>
    <row r="67047" customFormat="1"/>
    <row r="67048" customFormat="1"/>
    <row r="67049" customFormat="1"/>
    <row r="67050" customFormat="1"/>
    <row r="67051" customFormat="1"/>
    <row r="67052" customFormat="1"/>
    <row r="67053" customFormat="1"/>
    <row r="67054" customFormat="1"/>
    <row r="67055" customFormat="1"/>
    <row r="67056" customFormat="1"/>
    <row r="67057" customFormat="1"/>
    <row r="67058" customFormat="1"/>
    <row r="67059" customFormat="1"/>
    <row r="67060" customFormat="1"/>
    <row r="67061" customFormat="1"/>
    <row r="67062" customFormat="1"/>
    <row r="67063" customFormat="1"/>
    <row r="67064" customFormat="1"/>
    <row r="67065" customFormat="1"/>
    <row r="67066" customFormat="1"/>
    <row r="67067" customFormat="1"/>
    <row r="67068" customFormat="1"/>
    <row r="67069" customFormat="1"/>
    <row r="67070" customFormat="1"/>
    <row r="67071" customFormat="1"/>
    <row r="67072" customFormat="1"/>
    <row r="67073" customFormat="1"/>
    <row r="67074" customFormat="1"/>
    <row r="67075" customFormat="1"/>
    <row r="67076" customFormat="1"/>
    <row r="67077" customFormat="1"/>
    <row r="67078" customFormat="1"/>
    <row r="67079" customFormat="1"/>
    <row r="67080" customFormat="1"/>
    <row r="67081" customFormat="1"/>
    <row r="67082" customFormat="1"/>
    <row r="67083" customFormat="1"/>
    <row r="67084" customFormat="1"/>
    <row r="67085" customFormat="1"/>
    <row r="67086" customFormat="1"/>
    <row r="67087" customFormat="1"/>
    <row r="67088" customFormat="1"/>
    <row r="67089" customFormat="1"/>
    <row r="67090" customFormat="1"/>
    <row r="67091" customFormat="1"/>
    <row r="67092" customFormat="1"/>
    <row r="67093" customFormat="1"/>
    <row r="67094" customFormat="1"/>
    <row r="67095" customFormat="1"/>
    <row r="67096" customFormat="1"/>
    <row r="67097" customFormat="1"/>
    <row r="67098" customFormat="1"/>
    <row r="67099" customFormat="1"/>
    <row r="67100" customFormat="1"/>
    <row r="67101" customFormat="1"/>
    <row r="67102" customFormat="1"/>
    <row r="67103" customFormat="1"/>
    <row r="67104" customFormat="1"/>
    <row r="67105" customFormat="1"/>
    <row r="67106" customFormat="1"/>
    <row r="67107" customFormat="1"/>
    <row r="67108" customFormat="1"/>
    <row r="67109" customFormat="1"/>
    <row r="67110" customFormat="1"/>
    <row r="67111" customFormat="1"/>
    <row r="67112" customFormat="1"/>
    <row r="67113" customFormat="1"/>
    <row r="67114" customFormat="1"/>
    <row r="67115" customFormat="1"/>
    <row r="67116" customFormat="1"/>
    <row r="67117" customFormat="1"/>
    <row r="67118" customFormat="1"/>
    <row r="67119" customFormat="1"/>
    <row r="67120" customFormat="1"/>
    <row r="67121" customFormat="1"/>
    <row r="67122" customFormat="1"/>
    <row r="67123" customFormat="1"/>
    <row r="67124" customFormat="1"/>
    <row r="67125" customFormat="1"/>
    <row r="67126" customFormat="1"/>
    <row r="67127" customFormat="1"/>
    <row r="67128" customFormat="1"/>
    <row r="67129" customFormat="1"/>
    <row r="67130" customFormat="1"/>
    <row r="67131" customFormat="1"/>
    <row r="67132" customFormat="1"/>
    <row r="67133" customFormat="1"/>
    <row r="67134" customFormat="1"/>
    <row r="67135" customFormat="1"/>
    <row r="67136" customFormat="1"/>
    <row r="67137" customFormat="1"/>
    <row r="67138" customFormat="1"/>
    <row r="67139" customFormat="1"/>
    <row r="67140" customFormat="1"/>
    <row r="67141" customFormat="1"/>
    <row r="67142" customFormat="1"/>
    <row r="67143" customFormat="1"/>
    <row r="67144" customFormat="1"/>
    <row r="67145" customFormat="1"/>
    <row r="67146" customFormat="1"/>
    <row r="67147" customFormat="1"/>
    <row r="67148" customFormat="1"/>
    <row r="67149" customFormat="1"/>
    <row r="67150" customFormat="1"/>
    <row r="67151" customFormat="1"/>
    <row r="67152" customFormat="1"/>
    <row r="67153" customFormat="1"/>
    <row r="67154" customFormat="1"/>
    <row r="67155" customFormat="1"/>
    <row r="67156" customFormat="1"/>
    <row r="67157" customFormat="1"/>
    <row r="67158" customFormat="1"/>
    <row r="67159" customFormat="1"/>
    <row r="67160" customFormat="1"/>
    <row r="67161" customFormat="1"/>
    <row r="67162" customFormat="1"/>
    <row r="67163" customFormat="1"/>
    <row r="67164" customFormat="1"/>
    <row r="67165" customFormat="1"/>
    <row r="67166" customFormat="1"/>
    <row r="67167" customFormat="1"/>
    <row r="67168" customFormat="1"/>
    <row r="67169" customFormat="1"/>
    <row r="67170" customFormat="1"/>
    <row r="67171" customFormat="1"/>
    <row r="67172" customFormat="1"/>
    <row r="67173" customFormat="1"/>
    <row r="67174" customFormat="1"/>
    <row r="67175" customFormat="1"/>
    <row r="67176" customFormat="1"/>
    <row r="67177" customFormat="1"/>
    <row r="67178" customFormat="1"/>
    <row r="67179" customFormat="1"/>
    <row r="67180" customFormat="1"/>
    <row r="67181" customFormat="1"/>
    <row r="67182" customFormat="1"/>
    <row r="67183" customFormat="1"/>
    <row r="67184" customFormat="1"/>
    <row r="67185" customFormat="1"/>
    <row r="67186" customFormat="1"/>
    <row r="67187" customFormat="1"/>
    <row r="67188" customFormat="1"/>
    <row r="67189" customFormat="1"/>
    <row r="67190" customFormat="1"/>
    <row r="67191" customFormat="1"/>
    <row r="67192" customFormat="1"/>
    <row r="67193" customFormat="1"/>
    <row r="67194" customFormat="1"/>
    <row r="67195" customFormat="1"/>
    <row r="67196" customFormat="1"/>
    <row r="67197" customFormat="1"/>
    <row r="67198" customFormat="1"/>
    <row r="67199" customFormat="1"/>
    <row r="67200" customFormat="1"/>
    <row r="67201" customFormat="1"/>
    <row r="67202" customFormat="1"/>
    <row r="67203" customFormat="1"/>
    <row r="67204" customFormat="1"/>
    <row r="67205" customFormat="1"/>
    <row r="67206" customFormat="1"/>
    <row r="67207" customFormat="1"/>
    <row r="67208" customFormat="1"/>
    <row r="67209" customFormat="1"/>
    <row r="67210" customFormat="1"/>
    <row r="67211" customFormat="1"/>
    <row r="67212" customFormat="1"/>
    <row r="67213" customFormat="1"/>
    <row r="67214" customFormat="1"/>
    <row r="67215" customFormat="1"/>
    <row r="67216" customFormat="1"/>
    <row r="67217" customFormat="1"/>
    <row r="67218" customFormat="1"/>
    <row r="67219" customFormat="1"/>
    <row r="67220" customFormat="1"/>
    <row r="67221" customFormat="1"/>
    <row r="67222" customFormat="1"/>
    <row r="67223" customFormat="1"/>
    <row r="67224" customFormat="1"/>
    <row r="67225" customFormat="1"/>
    <row r="67226" customFormat="1"/>
    <row r="67227" customFormat="1"/>
    <row r="67228" customFormat="1"/>
    <row r="67229" customFormat="1"/>
    <row r="67230" customFormat="1"/>
    <row r="67231" customFormat="1"/>
    <row r="67232" customFormat="1"/>
    <row r="67233" customFormat="1"/>
    <row r="67234" customFormat="1"/>
    <row r="67235" customFormat="1"/>
    <row r="67236" customFormat="1"/>
    <row r="67237" customFormat="1"/>
    <row r="67238" customFormat="1"/>
    <row r="67239" customFormat="1"/>
    <row r="67240" customFormat="1"/>
    <row r="67241" customFormat="1"/>
    <row r="67242" customFormat="1"/>
    <row r="67243" customFormat="1"/>
    <row r="67244" customFormat="1"/>
    <row r="67245" customFormat="1"/>
    <row r="67246" customFormat="1"/>
    <row r="67247" customFormat="1"/>
    <row r="67248" customFormat="1"/>
    <row r="67249" customFormat="1"/>
    <row r="67250" customFormat="1"/>
    <row r="67251" customFormat="1"/>
    <row r="67252" customFormat="1"/>
    <row r="67253" customFormat="1"/>
    <row r="67254" customFormat="1"/>
    <row r="67255" customFormat="1"/>
    <row r="67256" customFormat="1"/>
    <row r="67257" customFormat="1"/>
    <row r="67258" customFormat="1"/>
    <row r="67259" customFormat="1"/>
    <row r="67260" customFormat="1"/>
    <row r="67261" customFormat="1"/>
    <row r="67262" customFormat="1"/>
    <row r="67263" customFormat="1"/>
    <row r="67264" customFormat="1"/>
    <row r="67265" customFormat="1"/>
    <row r="67266" customFormat="1"/>
    <row r="67267" customFormat="1"/>
    <row r="67268" customFormat="1"/>
    <row r="67269" customFormat="1"/>
    <row r="67270" customFormat="1"/>
    <row r="67271" customFormat="1"/>
    <row r="67272" customFormat="1"/>
    <row r="67273" customFormat="1"/>
    <row r="67274" customFormat="1"/>
    <row r="67275" customFormat="1"/>
    <row r="67276" customFormat="1"/>
    <row r="67277" customFormat="1"/>
    <row r="67278" customFormat="1"/>
    <row r="67279" customFormat="1"/>
    <row r="67280" customFormat="1"/>
    <row r="67281" customFormat="1"/>
    <row r="67282" customFormat="1"/>
    <row r="67283" customFormat="1"/>
    <row r="67284" customFormat="1"/>
    <row r="67285" customFormat="1"/>
    <row r="67286" customFormat="1"/>
    <row r="67287" customFormat="1"/>
    <row r="67288" customFormat="1"/>
    <row r="67289" customFormat="1"/>
    <row r="67290" customFormat="1"/>
    <row r="67291" customFormat="1"/>
    <row r="67292" customFormat="1"/>
    <row r="67293" customFormat="1"/>
    <row r="67294" customFormat="1"/>
    <row r="67295" customFormat="1"/>
    <row r="67296" customFormat="1"/>
    <row r="67297" customFormat="1"/>
    <row r="67298" customFormat="1"/>
    <row r="67299" customFormat="1"/>
    <row r="67300" customFormat="1"/>
    <row r="67301" customFormat="1"/>
    <row r="67302" customFormat="1"/>
    <row r="67303" customFormat="1"/>
    <row r="67304" customFormat="1"/>
    <row r="67305" customFormat="1"/>
    <row r="67306" customFormat="1"/>
    <row r="67307" customFormat="1"/>
    <row r="67308" customFormat="1"/>
    <row r="67309" customFormat="1"/>
    <row r="67310" customFormat="1"/>
    <row r="67311" customFormat="1"/>
    <row r="67312" customFormat="1"/>
    <row r="67313" customFormat="1"/>
    <row r="67314" customFormat="1"/>
    <row r="67315" customFormat="1"/>
    <row r="67316" customFormat="1"/>
    <row r="67317" customFormat="1"/>
    <row r="67318" customFormat="1"/>
    <row r="67319" customFormat="1"/>
    <row r="67320" customFormat="1"/>
    <row r="67321" customFormat="1"/>
    <row r="67322" customFormat="1"/>
    <row r="67323" customFormat="1"/>
    <row r="67324" customFormat="1"/>
    <row r="67325" customFormat="1"/>
    <row r="67326" customFormat="1"/>
    <row r="67327" customFormat="1"/>
    <row r="67328" customFormat="1"/>
    <row r="67329" customFormat="1"/>
    <row r="67330" customFormat="1"/>
    <row r="67331" customFormat="1"/>
    <row r="67332" customFormat="1"/>
    <row r="67333" customFormat="1"/>
    <row r="67334" customFormat="1"/>
    <row r="67335" customFormat="1"/>
    <row r="67336" customFormat="1"/>
    <row r="67337" customFormat="1"/>
    <row r="67338" customFormat="1"/>
    <row r="67339" customFormat="1"/>
    <row r="67340" customFormat="1"/>
    <row r="67341" customFormat="1"/>
    <row r="67342" customFormat="1"/>
    <row r="67343" customFormat="1"/>
    <row r="67344" customFormat="1"/>
    <row r="67345" customFormat="1"/>
    <row r="67346" customFormat="1"/>
    <row r="67347" customFormat="1"/>
    <row r="67348" customFormat="1"/>
    <row r="67349" customFormat="1"/>
    <row r="67350" customFormat="1"/>
    <row r="67351" customFormat="1"/>
    <row r="67352" customFormat="1"/>
    <row r="67353" customFormat="1"/>
    <row r="67354" customFormat="1"/>
    <row r="67355" customFormat="1"/>
    <row r="67356" customFormat="1"/>
    <row r="67357" customFormat="1"/>
    <row r="67358" customFormat="1"/>
    <row r="67359" customFormat="1"/>
    <row r="67360" customFormat="1"/>
    <row r="67361" customFormat="1"/>
    <row r="67362" customFormat="1"/>
    <row r="67363" customFormat="1"/>
    <row r="67364" customFormat="1"/>
    <row r="67365" customFormat="1"/>
    <row r="67366" customFormat="1"/>
    <row r="67367" customFormat="1"/>
    <row r="67368" customFormat="1"/>
    <row r="67369" customFormat="1"/>
    <row r="67370" customFormat="1"/>
    <row r="67371" customFormat="1"/>
    <row r="67372" customFormat="1"/>
    <row r="67373" customFormat="1"/>
    <row r="67374" customFormat="1"/>
    <row r="67375" customFormat="1"/>
    <row r="67376" customFormat="1"/>
    <row r="67377" customFormat="1"/>
    <row r="67378" customFormat="1"/>
    <row r="67379" customFormat="1"/>
    <row r="67380" customFormat="1"/>
    <row r="67381" customFormat="1"/>
    <row r="67382" customFormat="1"/>
    <row r="67383" customFormat="1"/>
    <row r="67384" customFormat="1"/>
    <row r="67385" customFormat="1"/>
    <row r="67386" customFormat="1"/>
    <row r="67387" customFormat="1"/>
    <row r="67388" customFormat="1"/>
    <row r="67389" customFormat="1"/>
    <row r="67390" customFormat="1"/>
    <row r="67391" customFormat="1"/>
    <row r="67392" customFormat="1"/>
    <row r="67393" customFormat="1"/>
    <row r="67394" customFormat="1"/>
    <row r="67395" customFormat="1"/>
    <row r="67396" customFormat="1"/>
    <row r="67397" customFormat="1"/>
    <row r="67398" customFormat="1"/>
    <row r="67399" customFormat="1"/>
    <row r="67400" customFormat="1"/>
    <row r="67401" customFormat="1"/>
    <row r="67402" customFormat="1"/>
    <row r="67403" customFormat="1"/>
    <row r="67404" customFormat="1"/>
    <row r="67405" customFormat="1"/>
    <row r="67406" customFormat="1"/>
    <row r="67407" customFormat="1"/>
    <row r="67408" customFormat="1"/>
    <row r="67409" customFormat="1"/>
    <row r="67410" customFormat="1"/>
    <row r="67411" customFormat="1"/>
    <row r="67412" customFormat="1"/>
    <row r="67413" customFormat="1"/>
    <row r="67414" customFormat="1"/>
    <row r="67415" customFormat="1"/>
    <row r="67416" customFormat="1"/>
    <row r="67417" customFormat="1"/>
    <row r="67418" customFormat="1"/>
    <row r="67419" customFormat="1"/>
    <row r="67420" customFormat="1"/>
    <row r="67421" customFormat="1"/>
    <row r="67422" customFormat="1"/>
    <row r="67423" customFormat="1"/>
    <row r="67424" customFormat="1"/>
    <row r="67425" customFormat="1"/>
    <row r="67426" customFormat="1"/>
    <row r="67427" customFormat="1"/>
    <row r="67428" customFormat="1"/>
    <row r="67429" customFormat="1"/>
    <row r="67430" customFormat="1"/>
    <row r="67431" customFormat="1"/>
    <row r="67432" customFormat="1"/>
    <row r="67433" customFormat="1"/>
    <row r="67434" customFormat="1"/>
    <row r="67435" customFormat="1"/>
    <row r="67436" customFormat="1"/>
    <row r="67437" customFormat="1"/>
    <row r="67438" customFormat="1"/>
    <row r="67439" customFormat="1"/>
    <row r="67440" customFormat="1"/>
    <row r="67441" customFormat="1"/>
    <row r="67442" customFormat="1"/>
    <row r="67443" customFormat="1"/>
    <row r="67444" customFormat="1"/>
    <row r="67445" customFormat="1"/>
    <row r="67446" customFormat="1"/>
    <row r="67447" customFormat="1"/>
    <row r="67448" customFormat="1"/>
    <row r="67449" customFormat="1"/>
    <row r="67450" customFormat="1"/>
    <row r="67451" customFormat="1"/>
    <row r="67452" customFormat="1"/>
    <row r="67453" customFormat="1"/>
    <row r="67454" customFormat="1"/>
    <row r="67455" customFormat="1"/>
    <row r="67456" customFormat="1"/>
    <row r="67457" customFormat="1"/>
    <row r="67458" customFormat="1"/>
    <row r="67459" customFormat="1"/>
    <row r="67460" customFormat="1"/>
    <row r="67461" customFormat="1"/>
    <row r="67462" customFormat="1"/>
    <row r="67463" customFormat="1"/>
    <row r="67464" customFormat="1"/>
    <row r="67465" customFormat="1"/>
    <row r="67466" customFormat="1"/>
    <row r="67467" customFormat="1"/>
    <row r="67468" customFormat="1"/>
    <row r="67469" customFormat="1"/>
    <row r="67470" customFormat="1"/>
    <row r="67471" customFormat="1"/>
    <row r="67472" customFormat="1"/>
    <row r="67473" customFormat="1"/>
    <row r="67474" customFormat="1"/>
    <row r="67475" customFormat="1"/>
    <row r="67476" customFormat="1"/>
    <row r="67477" customFormat="1"/>
    <row r="67478" customFormat="1"/>
    <row r="67479" customFormat="1"/>
    <row r="67480" customFormat="1"/>
    <row r="67481" customFormat="1"/>
    <row r="67482" customFormat="1"/>
    <row r="67483" customFormat="1"/>
    <row r="67484" customFormat="1"/>
    <row r="67485" customFormat="1"/>
    <row r="67486" customFormat="1"/>
    <row r="67487" customFormat="1"/>
    <row r="67488" customFormat="1"/>
    <row r="67489" customFormat="1"/>
    <row r="67490" customFormat="1"/>
    <row r="67491" customFormat="1"/>
    <row r="67492" customFormat="1"/>
    <row r="67493" customFormat="1"/>
    <row r="67494" customFormat="1"/>
    <row r="67495" customFormat="1"/>
    <row r="67496" customFormat="1"/>
    <row r="67497" customFormat="1"/>
    <row r="67498" customFormat="1"/>
    <row r="67499" customFormat="1"/>
    <row r="67500" customFormat="1"/>
    <row r="67501" customFormat="1"/>
    <row r="67502" customFormat="1"/>
    <row r="67503" customFormat="1"/>
    <row r="67504" customFormat="1"/>
    <row r="67505" customFormat="1"/>
    <row r="67506" customFormat="1"/>
    <row r="67507" customFormat="1"/>
    <row r="67508" customFormat="1"/>
    <row r="67509" customFormat="1"/>
    <row r="67510" customFormat="1"/>
    <row r="67511" customFormat="1"/>
    <row r="67512" customFormat="1"/>
    <row r="67513" customFormat="1"/>
    <row r="67514" customFormat="1"/>
    <row r="67515" customFormat="1"/>
    <row r="67516" customFormat="1"/>
    <row r="67517" customFormat="1"/>
    <row r="67518" customFormat="1"/>
    <row r="67519" customFormat="1"/>
    <row r="67520" customFormat="1"/>
    <row r="67521" customFormat="1"/>
    <row r="67522" customFormat="1"/>
    <row r="67523" customFormat="1"/>
    <row r="67524" customFormat="1"/>
    <row r="67525" customFormat="1"/>
    <row r="67526" customFormat="1"/>
    <row r="67527" customFormat="1"/>
    <row r="67528" customFormat="1"/>
    <row r="67529" customFormat="1"/>
    <row r="67530" customFormat="1"/>
    <row r="67531" customFormat="1"/>
    <row r="67532" customFormat="1"/>
    <row r="67533" customFormat="1"/>
    <row r="67534" customFormat="1"/>
    <row r="67535" customFormat="1"/>
    <row r="67536" customFormat="1"/>
    <row r="67537" customFormat="1"/>
    <row r="67538" customFormat="1"/>
    <row r="67539" customFormat="1"/>
    <row r="67540" customFormat="1"/>
    <row r="67541" customFormat="1"/>
    <row r="67542" customFormat="1"/>
    <row r="67543" customFormat="1"/>
    <row r="67544" customFormat="1"/>
    <row r="67545" customFormat="1"/>
    <row r="67546" customFormat="1"/>
    <row r="67547" customFormat="1"/>
    <row r="67548" customFormat="1"/>
    <row r="67549" customFormat="1"/>
    <row r="67550" customFormat="1"/>
    <row r="67551" customFormat="1"/>
    <row r="67552" customFormat="1"/>
    <row r="67553" customFormat="1"/>
    <row r="67554" customFormat="1"/>
    <row r="67555" customFormat="1"/>
    <row r="67556" customFormat="1"/>
    <row r="67557" customFormat="1"/>
    <row r="67558" customFormat="1"/>
    <row r="67559" customFormat="1"/>
    <row r="67560" customFormat="1"/>
    <row r="67561" customFormat="1"/>
    <row r="67562" customFormat="1"/>
    <row r="67563" customFormat="1"/>
    <row r="67564" customFormat="1"/>
    <row r="67565" customFormat="1"/>
    <row r="67566" customFormat="1"/>
    <row r="67567" customFormat="1"/>
    <row r="67568" customFormat="1"/>
    <row r="67569" customFormat="1"/>
    <row r="67570" customFormat="1"/>
    <row r="67571" customFormat="1"/>
    <row r="67572" customFormat="1"/>
    <row r="67573" customFormat="1"/>
    <row r="67574" customFormat="1"/>
    <row r="67575" customFormat="1"/>
    <row r="67576" customFormat="1"/>
    <row r="67577" customFormat="1"/>
    <row r="67578" customFormat="1"/>
    <row r="67579" customFormat="1"/>
    <row r="67580" customFormat="1"/>
    <row r="67581" customFormat="1"/>
    <row r="67582" customFormat="1"/>
    <row r="67583" customFormat="1"/>
    <row r="67584" customFormat="1"/>
    <row r="67585" customFormat="1"/>
    <row r="67586" customFormat="1"/>
    <row r="67587" customFormat="1"/>
    <row r="67588" customFormat="1"/>
    <row r="67589" customFormat="1"/>
    <row r="67590" customFormat="1"/>
    <row r="67591" customFormat="1"/>
    <row r="67592" customFormat="1"/>
    <row r="67593" customFormat="1"/>
    <row r="67594" customFormat="1"/>
    <row r="67595" customFormat="1"/>
    <row r="67596" customFormat="1"/>
    <row r="67597" customFormat="1"/>
    <row r="67598" customFormat="1"/>
    <row r="67599" customFormat="1"/>
    <row r="67600" customFormat="1"/>
    <row r="67601" customFormat="1"/>
    <row r="67602" customFormat="1"/>
    <row r="67603" customFormat="1"/>
    <row r="67604" customFormat="1"/>
    <row r="67605" customFormat="1"/>
    <row r="67606" customFormat="1"/>
    <row r="67607" customFormat="1"/>
    <row r="67608" customFormat="1"/>
    <row r="67609" customFormat="1"/>
    <row r="67610" customFormat="1"/>
    <row r="67611" customFormat="1"/>
    <row r="67612" customFormat="1"/>
    <row r="67613" customFormat="1"/>
    <row r="67614" customFormat="1"/>
    <row r="67615" customFormat="1"/>
    <row r="67616" customFormat="1"/>
    <row r="67617" customFormat="1"/>
    <row r="67618" customFormat="1"/>
    <row r="67619" customFormat="1"/>
    <row r="67620" customFormat="1"/>
    <row r="67621" customFormat="1"/>
    <row r="67622" customFormat="1"/>
    <row r="67623" customFormat="1"/>
    <row r="67624" customFormat="1"/>
    <row r="67625" customFormat="1"/>
    <row r="67626" customFormat="1"/>
    <row r="67627" customFormat="1"/>
    <row r="67628" customFormat="1"/>
    <row r="67629" customFormat="1"/>
    <row r="67630" customFormat="1"/>
    <row r="67631" customFormat="1"/>
    <row r="67632" customFormat="1"/>
    <row r="67633" customFormat="1"/>
    <row r="67634" customFormat="1"/>
    <row r="67635" customFormat="1"/>
    <row r="67636" customFormat="1"/>
    <row r="67637" customFormat="1"/>
    <row r="67638" customFormat="1"/>
    <row r="67639" customFormat="1"/>
    <row r="67640" customFormat="1"/>
    <row r="67641" customFormat="1"/>
    <row r="67642" customFormat="1"/>
    <row r="67643" customFormat="1"/>
    <row r="67644" customFormat="1"/>
    <row r="67645" customFormat="1"/>
    <row r="67646" customFormat="1"/>
    <row r="67647" customFormat="1"/>
    <row r="67648" customFormat="1"/>
    <row r="67649" customFormat="1"/>
    <row r="67650" customFormat="1"/>
    <row r="67651" customFormat="1"/>
    <row r="67652" customFormat="1"/>
    <row r="67653" customFormat="1"/>
    <row r="67654" customFormat="1"/>
    <row r="67655" customFormat="1"/>
    <row r="67656" customFormat="1"/>
    <row r="67657" customFormat="1"/>
    <row r="67658" customFormat="1"/>
    <row r="67659" customFormat="1"/>
    <row r="67660" customFormat="1"/>
    <row r="67661" customFormat="1"/>
    <row r="67662" customFormat="1"/>
    <row r="67663" customFormat="1"/>
    <row r="67664" customFormat="1"/>
    <row r="67665" customFormat="1"/>
    <row r="67666" customFormat="1"/>
    <row r="67667" customFormat="1"/>
    <row r="67668" customFormat="1"/>
    <row r="67669" customFormat="1"/>
    <row r="67670" customFormat="1"/>
    <row r="67671" customFormat="1"/>
    <row r="67672" customFormat="1"/>
    <row r="67673" customFormat="1"/>
    <row r="67674" customFormat="1"/>
    <row r="67675" customFormat="1"/>
    <row r="67676" customFormat="1"/>
    <row r="67677" customFormat="1"/>
    <row r="67678" customFormat="1"/>
    <row r="67679" customFormat="1"/>
    <row r="67680" customFormat="1"/>
    <row r="67681" customFormat="1"/>
    <row r="67682" customFormat="1"/>
    <row r="67683" customFormat="1"/>
    <row r="67684" customFormat="1"/>
    <row r="67685" customFormat="1"/>
    <row r="67686" customFormat="1"/>
    <row r="67687" customFormat="1"/>
    <row r="67688" customFormat="1"/>
    <row r="67689" customFormat="1"/>
    <row r="67690" customFormat="1"/>
    <row r="67691" customFormat="1"/>
    <row r="67692" customFormat="1"/>
    <row r="67693" customFormat="1"/>
    <row r="67694" customFormat="1"/>
    <row r="67695" customFormat="1"/>
    <row r="67696" customFormat="1"/>
    <row r="67697" customFormat="1"/>
    <row r="67698" customFormat="1"/>
    <row r="67699" customFormat="1"/>
    <row r="67700" customFormat="1"/>
    <row r="67701" customFormat="1"/>
    <row r="67702" customFormat="1"/>
    <row r="67703" customFormat="1"/>
    <row r="67704" customFormat="1"/>
    <row r="67705" customFormat="1"/>
    <row r="67706" customFormat="1"/>
    <row r="67707" customFormat="1"/>
    <row r="67708" customFormat="1"/>
    <row r="67709" customFormat="1"/>
    <row r="67710" customFormat="1"/>
    <row r="67711" customFormat="1"/>
    <row r="67712" customFormat="1"/>
    <row r="67713" customFormat="1"/>
    <row r="67714" customFormat="1"/>
    <row r="67715" customFormat="1"/>
    <row r="67716" customFormat="1"/>
    <row r="67717" customFormat="1"/>
    <row r="67718" customFormat="1"/>
    <row r="67719" customFormat="1"/>
    <row r="67720" customFormat="1"/>
    <row r="67721" customFormat="1"/>
    <row r="67722" customFormat="1"/>
    <row r="67723" customFormat="1"/>
    <row r="67724" customFormat="1"/>
    <row r="67725" customFormat="1"/>
    <row r="67726" customFormat="1"/>
    <row r="67727" customFormat="1"/>
    <row r="67728" customFormat="1"/>
    <row r="67729" customFormat="1"/>
    <row r="67730" customFormat="1"/>
    <row r="67731" customFormat="1"/>
    <row r="67732" customFormat="1"/>
    <row r="67733" customFormat="1"/>
    <row r="67734" customFormat="1"/>
    <row r="67735" customFormat="1"/>
    <row r="67736" customFormat="1"/>
    <row r="67737" customFormat="1"/>
    <row r="67738" customFormat="1"/>
    <row r="67739" customFormat="1"/>
    <row r="67740" customFormat="1"/>
    <row r="67741" customFormat="1"/>
    <row r="67742" customFormat="1"/>
    <row r="67743" customFormat="1"/>
    <row r="67744" customFormat="1"/>
    <row r="67745" customFormat="1"/>
    <row r="67746" customFormat="1"/>
    <row r="67747" customFormat="1"/>
    <row r="67748" customFormat="1"/>
    <row r="67749" customFormat="1"/>
    <row r="67750" customFormat="1"/>
    <row r="67751" customFormat="1"/>
    <row r="67752" customFormat="1"/>
    <row r="67753" customFormat="1"/>
    <row r="67754" customFormat="1"/>
    <row r="67755" customFormat="1"/>
    <row r="67756" customFormat="1"/>
    <row r="67757" customFormat="1"/>
    <row r="67758" customFormat="1"/>
    <row r="67759" customFormat="1"/>
    <row r="67760" customFormat="1"/>
    <row r="67761" customFormat="1"/>
    <row r="67762" customFormat="1"/>
    <row r="67763" customFormat="1"/>
    <row r="67764" customFormat="1"/>
    <row r="67765" customFormat="1"/>
    <row r="67766" customFormat="1"/>
    <row r="67767" customFormat="1"/>
    <row r="67768" customFormat="1"/>
    <row r="67769" customFormat="1"/>
    <row r="67770" customFormat="1"/>
    <row r="67771" customFormat="1"/>
    <row r="67772" customFormat="1"/>
    <row r="67773" customFormat="1"/>
    <row r="67774" customFormat="1"/>
    <row r="67775" customFormat="1"/>
    <row r="67776" customFormat="1"/>
    <row r="67777" customFormat="1"/>
    <row r="67778" customFormat="1"/>
    <row r="67779" customFormat="1"/>
    <row r="67780" customFormat="1"/>
    <row r="67781" customFormat="1"/>
    <row r="67782" customFormat="1"/>
    <row r="67783" customFormat="1"/>
    <row r="67784" customFormat="1"/>
    <row r="67785" customFormat="1"/>
    <row r="67786" customFormat="1"/>
    <row r="67787" customFormat="1"/>
    <row r="67788" customFormat="1"/>
    <row r="67789" customFormat="1"/>
    <row r="67790" customFormat="1"/>
    <row r="67791" customFormat="1"/>
    <row r="67792" customFormat="1"/>
    <row r="67793" customFormat="1"/>
    <row r="67794" customFormat="1"/>
    <row r="67795" customFormat="1"/>
    <row r="67796" customFormat="1"/>
    <row r="67797" customFormat="1"/>
    <row r="67798" customFormat="1"/>
    <row r="67799" customFormat="1"/>
    <row r="67800" customFormat="1"/>
    <row r="67801" customFormat="1"/>
    <row r="67802" customFormat="1"/>
    <row r="67803" customFormat="1"/>
    <row r="67804" customFormat="1"/>
    <row r="67805" customFormat="1"/>
    <row r="67806" customFormat="1"/>
    <row r="67807" customFormat="1"/>
    <row r="67808" customFormat="1"/>
    <row r="67809" customFormat="1"/>
    <row r="67810" customFormat="1"/>
    <row r="67811" customFormat="1"/>
    <row r="67812" customFormat="1"/>
    <row r="67813" customFormat="1"/>
    <row r="67814" customFormat="1"/>
    <row r="67815" customFormat="1"/>
    <row r="67816" customFormat="1"/>
    <row r="67817" customFormat="1"/>
    <row r="67818" customFormat="1"/>
    <row r="67819" customFormat="1"/>
    <row r="67820" customFormat="1"/>
    <row r="67821" customFormat="1"/>
    <row r="67822" customFormat="1"/>
    <row r="67823" customFormat="1"/>
    <row r="67824" customFormat="1"/>
    <row r="67825" customFormat="1"/>
    <row r="67826" customFormat="1"/>
    <row r="67827" customFormat="1"/>
    <row r="67828" customFormat="1"/>
    <row r="67829" customFormat="1"/>
    <row r="67830" customFormat="1"/>
    <row r="67831" customFormat="1"/>
    <row r="67832" customFormat="1"/>
    <row r="67833" customFormat="1"/>
    <row r="67834" customFormat="1"/>
    <row r="67835" customFormat="1"/>
    <row r="67836" customFormat="1"/>
    <row r="67837" customFormat="1"/>
    <row r="67838" customFormat="1"/>
    <row r="67839" customFormat="1"/>
    <row r="67840" customFormat="1"/>
    <row r="67841" customFormat="1"/>
    <row r="67842" customFormat="1"/>
    <row r="67843" customFormat="1"/>
    <row r="67844" customFormat="1"/>
    <row r="67845" customFormat="1"/>
    <row r="67846" customFormat="1"/>
    <row r="67847" customFormat="1"/>
    <row r="67848" customFormat="1"/>
    <row r="67849" customFormat="1"/>
    <row r="67850" customFormat="1"/>
    <row r="67851" customFormat="1"/>
    <row r="67852" customFormat="1"/>
    <row r="67853" customFormat="1"/>
    <row r="67854" customFormat="1"/>
    <row r="67855" customFormat="1"/>
    <row r="67856" customFormat="1"/>
    <row r="67857" customFormat="1"/>
    <row r="67858" customFormat="1"/>
    <row r="67859" customFormat="1"/>
    <row r="67860" customFormat="1"/>
    <row r="67861" customFormat="1"/>
    <row r="67862" customFormat="1"/>
    <row r="67863" customFormat="1"/>
    <row r="67864" customFormat="1"/>
    <row r="67865" customFormat="1"/>
    <row r="67866" customFormat="1"/>
    <row r="67867" customFormat="1"/>
    <row r="67868" customFormat="1"/>
    <row r="67869" customFormat="1"/>
    <row r="67870" customFormat="1"/>
    <row r="67871" customFormat="1"/>
    <row r="67872" customFormat="1"/>
    <row r="67873" customFormat="1"/>
    <row r="67874" customFormat="1"/>
    <row r="67875" customFormat="1"/>
    <row r="67876" customFormat="1"/>
    <row r="67877" customFormat="1"/>
    <row r="67878" customFormat="1"/>
    <row r="67879" customFormat="1"/>
    <row r="67880" customFormat="1"/>
    <row r="67881" customFormat="1"/>
    <row r="67882" customFormat="1"/>
    <row r="67883" customFormat="1"/>
    <row r="67884" customFormat="1"/>
    <row r="67885" customFormat="1"/>
    <row r="67886" customFormat="1"/>
    <row r="67887" customFormat="1"/>
    <row r="67888" customFormat="1"/>
    <row r="67889" customFormat="1"/>
    <row r="67890" customFormat="1"/>
    <row r="67891" customFormat="1"/>
    <row r="67892" customFormat="1"/>
    <row r="67893" customFormat="1"/>
    <row r="67894" customFormat="1"/>
    <row r="67895" customFormat="1"/>
    <row r="67896" customFormat="1"/>
    <row r="67897" customFormat="1"/>
    <row r="67898" customFormat="1"/>
    <row r="67899" customFormat="1"/>
    <row r="67900" customFormat="1"/>
    <row r="67901" customFormat="1"/>
    <row r="67902" customFormat="1"/>
    <row r="67903" customFormat="1"/>
    <row r="67904" customFormat="1"/>
    <row r="67905" customFormat="1"/>
    <row r="67906" customFormat="1"/>
    <row r="67907" customFormat="1"/>
    <row r="67908" customFormat="1"/>
    <row r="67909" customFormat="1"/>
    <row r="67910" customFormat="1"/>
    <row r="67911" customFormat="1"/>
    <row r="67912" customFormat="1"/>
    <row r="67913" customFormat="1"/>
    <row r="67914" customFormat="1"/>
    <row r="67915" customFormat="1"/>
    <row r="67916" customFormat="1"/>
    <row r="67917" customFormat="1"/>
    <row r="67918" customFormat="1"/>
    <row r="67919" customFormat="1"/>
    <row r="67920" customFormat="1"/>
    <row r="67921" customFormat="1"/>
    <row r="67922" customFormat="1"/>
    <row r="67923" customFormat="1"/>
    <row r="67924" customFormat="1"/>
    <row r="67925" customFormat="1"/>
    <row r="67926" customFormat="1"/>
    <row r="67927" customFormat="1"/>
    <row r="67928" customFormat="1"/>
    <row r="67929" customFormat="1"/>
    <row r="67930" customFormat="1"/>
    <row r="67931" customFormat="1"/>
    <row r="67932" customFormat="1"/>
    <row r="67933" customFormat="1"/>
    <row r="67934" customFormat="1"/>
    <row r="67935" customFormat="1"/>
    <row r="67936" customFormat="1"/>
    <row r="67937" customFormat="1"/>
    <row r="67938" customFormat="1"/>
    <row r="67939" customFormat="1"/>
    <row r="67940" customFormat="1"/>
    <row r="67941" customFormat="1"/>
    <row r="67942" customFormat="1"/>
    <row r="67943" customFormat="1"/>
    <row r="67944" customFormat="1"/>
    <row r="67945" customFormat="1"/>
    <row r="67946" customFormat="1"/>
    <row r="67947" customFormat="1"/>
    <row r="67948" customFormat="1"/>
    <row r="67949" customFormat="1"/>
    <row r="67950" customFormat="1"/>
    <row r="67951" customFormat="1"/>
    <row r="67952" customFormat="1"/>
    <row r="67953" customFormat="1"/>
    <row r="67954" customFormat="1"/>
    <row r="67955" customFormat="1"/>
    <row r="67956" customFormat="1"/>
    <row r="67957" customFormat="1"/>
    <row r="67958" customFormat="1"/>
    <row r="67959" customFormat="1"/>
    <row r="67960" customFormat="1"/>
    <row r="67961" customFormat="1"/>
    <row r="67962" customFormat="1"/>
    <row r="67963" customFormat="1"/>
    <row r="67964" customFormat="1"/>
    <row r="67965" customFormat="1"/>
    <row r="67966" customFormat="1"/>
    <row r="67967" customFormat="1"/>
    <row r="67968" customFormat="1"/>
    <row r="67969" customFormat="1"/>
    <row r="67970" customFormat="1"/>
    <row r="67971" customFormat="1"/>
    <row r="67972" customFormat="1"/>
    <row r="67973" customFormat="1"/>
    <row r="67974" customFormat="1"/>
    <row r="67975" customFormat="1"/>
    <row r="67976" customFormat="1"/>
    <row r="67977" customFormat="1"/>
    <row r="67978" customFormat="1"/>
    <row r="67979" customFormat="1"/>
    <row r="67980" customFormat="1"/>
    <row r="67981" customFormat="1"/>
    <row r="67982" customFormat="1"/>
    <row r="67983" customFormat="1"/>
    <row r="67984" customFormat="1"/>
    <row r="67985" customFormat="1"/>
    <row r="67986" customFormat="1"/>
    <row r="67987" customFormat="1"/>
    <row r="67988" customFormat="1"/>
    <row r="67989" customFormat="1"/>
    <row r="67990" customFormat="1"/>
    <row r="67991" customFormat="1"/>
    <row r="67992" customFormat="1"/>
    <row r="67993" customFormat="1"/>
    <row r="67994" customFormat="1"/>
    <row r="67995" customFormat="1"/>
    <row r="67996" customFormat="1"/>
    <row r="67997" customFormat="1"/>
    <row r="67998" customFormat="1"/>
    <row r="67999" customFormat="1"/>
    <row r="68000" customFormat="1"/>
    <row r="68001" customFormat="1"/>
    <row r="68002" customFormat="1"/>
    <row r="68003" customFormat="1"/>
    <row r="68004" customFormat="1"/>
    <row r="68005" customFormat="1"/>
    <row r="68006" customFormat="1"/>
    <row r="68007" customFormat="1"/>
    <row r="68008" customFormat="1"/>
    <row r="68009" customFormat="1"/>
    <row r="68010" customFormat="1"/>
    <row r="68011" customFormat="1"/>
    <row r="68012" customFormat="1"/>
    <row r="68013" customFormat="1"/>
    <row r="68014" customFormat="1"/>
    <row r="68015" customFormat="1"/>
    <row r="68016" customFormat="1"/>
    <row r="68017" customFormat="1"/>
    <row r="68018" customFormat="1"/>
    <row r="68019" customFormat="1"/>
    <row r="68020" customFormat="1"/>
    <row r="68021" customFormat="1"/>
    <row r="68022" customFormat="1"/>
    <row r="68023" customFormat="1"/>
    <row r="68024" customFormat="1"/>
    <row r="68025" customFormat="1"/>
    <row r="68026" customFormat="1"/>
    <row r="68027" customFormat="1"/>
    <row r="68028" customFormat="1"/>
    <row r="68029" customFormat="1"/>
    <row r="68030" customFormat="1"/>
    <row r="68031" customFormat="1"/>
    <row r="68032" customFormat="1"/>
    <row r="68033" customFormat="1"/>
    <row r="68034" customFormat="1"/>
    <row r="68035" customFormat="1"/>
    <row r="68036" customFormat="1"/>
    <row r="68037" customFormat="1"/>
    <row r="68038" customFormat="1"/>
    <row r="68039" customFormat="1"/>
    <row r="68040" customFormat="1"/>
    <row r="68041" customFormat="1"/>
    <row r="68042" customFormat="1"/>
    <row r="68043" customFormat="1"/>
    <row r="68044" customFormat="1"/>
    <row r="68045" customFormat="1"/>
    <row r="68046" customFormat="1"/>
    <row r="68047" customFormat="1"/>
    <row r="68048" customFormat="1"/>
    <row r="68049" customFormat="1"/>
    <row r="68050" customFormat="1"/>
    <row r="68051" customFormat="1"/>
    <row r="68052" customFormat="1"/>
    <row r="68053" customFormat="1"/>
    <row r="68054" customFormat="1"/>
    <row r="68055" customFormat="1"/>
    <row r="68056" customFormat="1"/>
    <row r="68057" customFormat="1"/>
    <row r="68058" customFormat="1"/>
    <row r="68059" customFormat="1"/>
    <row r="68060" customFormat="1"/>
    <row r="68061" customFormat="1"/>
    <row r="68062" customFormat="1"/>
    <row r="68063" customFormat="1"/>
    <row r="68064" customFormat="1"/>
    <row r="68065" customFormat="1"/>
    <row r="68066" customFormat="1"/>
    <row r="68067" customFormat="1"/>
    <row r="68068" customFormat="1"/>
    <row r="68069" customFormat="1"/>
    <row r="68070" customFormat="1"/>
    <row r="68071" customFormat="1"/>
    <row r="68072" customFormat="1"/>
    <row r="68073" customFormat="1"/>
    <row r="68074" customFormat="1"/>
    <row r="68075" customFormat="1"/>
    <row r="68076" customFormat="1"/>
    <row r="68077" customFormat="1"/>
    <row r="68078" customFormat="1"/>
    <row r="68079" customFormat="1"/>
    <row r="68080" customFormat="1"/>
    <row r="68081" customFormat="1"/>
    <row r="68082" customFormat="1"/>
    <row r="68083" customFormat="1"/>
    <row r="68084" customFormat="1"/>
    <row r="68085" customFormat="1"/>
    <row r="68086" customFormat="1"/>
    <row r="68087" customFormat="1"/>
    <row r="68088" customFormat="1"/>
    <row r="68089" customFormat="1"/>
    <row r="68090" customFormat="1"/>
    <row r="68091" customFormat="1"/>
    <row r="68092" customFormat="1"/>
    <row r="68093" customFormat="1"/>
    <row r="68094" customFormat="1"/>
    <row r="68095" customFormat="1"/>
    <row r="68096" customFormat="1"/>
    <row r="68097" customFormat="1"/>
    <row r="68098" customFormat="1"/>
    <row r="68099" customFormat="1"/>
    <row r="68100" customFormat="1"/>
    <row r="68101" customFormat="1"/>
    <row r="68102" customFormat="1"/>
    <row r="68103" customFormat="1"/>
    <row r="68104" customFormat="1"/>
    <row r="68105" customFormat="1"/>
    <row r="68106" customFormat="1"/>
    <row r="68107" customFormat="1"/>
    <row r="68108" customFormat="1"/>
    <row r="68109" customFormat="1"/>
    <row r="68110" customFormat="1"/>
    <row r="68111" customFormat="1"/>
    <row r="68112" customFormat="1"/>
    <row r="68113" customFormat="1"/>
    <row r="68114" customFormat="1"/>
    <row r="68115" customFormat="1"/>
    <row r="68116" customFormat="1"/>
    <row r="68117" customFormat="1"/>
    <row r="68118" customFormat="1"/>
    <row r="68119" customFormat="1"/>
    <row r="68120" customFormat="1"/>
    <row r="68121" customFormat="1"/>
    <row r="68122" customFormat="1"/>
    <row r="68123" customFormat="1"/>
    <row r="68124" customFormat="1"/>
    <row r="68125" customFormat="1"/>
    <row r="68126" customFormat="1"/>
    <row r="68127" customFormat="1"/>
    <row r="68128" customFormat="1"/>
    <row r="68129" customFormat="1"/>
    <row r="68130" customFormat="1"/>
    <row r="68131" customFormat="1"/>
    <row r="68132" customFormat="1"/>
    <row r="68133" customFormat="1"/>
    <row r="68134" customFormat="1"/>
    <row r="68135" customFormat="1"/>
    <row r="68136" customFormat="1"/>
    <row r="68137" customFormat="1"/>
    <row r="68138" customFormat="1"/>
    <row r="68139" customFormat="1"/>
    <row r="68140" customFormat="1"/>
    <row r="68141" customFormat="1"/>
    <row r="68142" customFormat="1"/>
    <row r="68143" customFormat="1"/>
    <row r="68144" customFormat="1"/>
    <row r="68145" customFormat="1"/>
    <row r="68146" customFormat="1"/>
    <row r="68147" customFormat="1"/>
    <row r="68148" customFormat="1"/>
    <row r="68149" customFormat="1"/>
    <row r="68150" customFormat="1"/>
    <row r="68151" customFormat="1"/>
    <row r="68152" customFormat="1"/>
    <row r="68153" customFormat="1"/>
    <row r="68154" customFormat="1"/>
    <row r="68155" customFormat="1"/>
    <row r="68156" customFormat="1"/>
    <row r="68157" customFormat="1"/>
    <row r="68158" customFormat="1"/>
    <row r="68159" customFormat="1"/>
    <row r="68160" customFormat="1"/>
    <row r="68161" customFormat="1"/>
    <row r="68162" customFormat="1"/>
    <row r="68163" customFormat="1"/>
    <row r="68164" customFormat="1"/>
    <row r="68165" customFormat="1"/>
    <row r="68166" customFormat="1"/>
    <row r="68167" customFormat="1"/>
    <row r="68168" customFormat="1"/>
    <row r="68169" customFormat="1"/>
    <row r="68170" customFormat="1"/>
    <row r="68171" customFormat="1"/>
    <row r="68172" customFormat="1"/>
    <row r="68173" customFormat="1"/>
    <row r="68174" customFormat="1"/>
    <row r="68175" customFormat="1"/>
    <row r="68176" customFormat="1"/>
    <row r="68177" customFormat="1"/>
    <row r="68178" customFormat="1"/>
    <row r="68179" customFormat="1"/>
    <row r="68180" customFormat="1"/>
    <row r="68181" customFormat="1"/>
    <row r="68182" customFormat="1"/>
    <row r="68183" customFormat="1"/>
    <row r="68184" customFormat="1"/>
    <row r="68185" customFormat="1"/>
    <row r="68186" customFormat="1"/>
    <row r="68187" customFormat="1"/>
    <row r="68188" customFormat="1"/>
    <row r="68189" customFormat="1"/>
    <row r="68190" customFormat="1"/>
    <row r="68191" customFormat="1"/>
    <row r="68192" customFormat="1"/>
    <row r="68193" customFormat="1"/>
    <row r="68194" customFormat="1"/>
    <row r="68195" customFormat="1"/>
    <row r="68196" customFormat="1"/>
    <row r="68197" customFormat="1"/>
    <row r="68198" customFormat="1"/>
    <row r="68199" customFormat="1"/>
    <row r="68200" customFormat="1"/>
    <row r="68201" customFormat="1"/>
    <row r="68202" customFormat="1"/>
    <row r="68203" customFormat="1"/>
    <row r="68204" customFormat="1"/>
    <row r="68205" customFormat="1"/>
    <row r="68206" customFormat="1"/>
    <row r="68207" customFormat="1"/>
    <row r="68208" customFormat="1"/>
    <row r="68209" customFormat="1"/>
    <row r="68210" customFormat="1"/>
    <row r="68211" customFormat="1"/>
    <row r="68212" customFormat="1"/>
    <row r="68213" customFormat="1"/>
    <row r="68214" customFormat="1"/>
    <row r="68215" customFormat="1"/>
    <row r="68216" customFormat="1"/>
    <row r="68217" customFormat="1"/>
    <row r="68218" customFormat="1"/>
    <row r="68219" customFormat="1"/>
    <row r="68220" customFormat="1"/>
    <row r="68221" customFormat="1"/>
    <row r="68222" customFormat="1"/>
    <row r="68223" customFormat="1"/>
    <row r="68224" customFormat="1"/>
    <row r="68225" customFormat="1"/>
    <row r="68226" customFormat="1"/>
    <row r="68227" customFormat="1"/>
    <row r="68228" customFormat="1"/>
    <row r="68229" customFormat="1"/>
    <row r="68230" customFormat="1"/>
    <row r="68231" customFormat="1"/>
    <row r="68232" customFormat="1"/>
    <row r="68233" customFormat="1"/>
    <row r="68234" customFormat="1"/>
    <row r="68235" customFormat="1"/>
    <row r="68236" customFormat="1"/>
    <row r="68237" customFormat="1"/>
    <row r="68238" customFormat="1"/>
    <row r="68239" customFormat="1"/>
    <row r="68240" customFormat="1"/>
    <row r="68241" customFormat="1"/>
    <row r="68242" customFormat="1"/>
    <row r="68243" customFormat="1"/>
    <row r="68244" customFormat="1"/>
    <row r="68245" customFormat="1"/>
    <row r="68246" customFormat="1"/>
    <row r="68247" customFormat="1"/>
    <row r="68248" customFormat="1"/>
    <row r="68249" customFormat="1"/>
    <row r="68250" customFormat="1"/>
    <row r="68251" customFormat="1"/>
    <row r="68252" customFormat="1"/>
    <row r="68253" customFormat="1"/>
    <row r="68254" customFormat="1"/>
    <row r="68255" customFormat="1"/>
    <row r="68256" customFormat="1"/>
    <row r="68257" customFormat="1"/>
    <row r="68258" customFormat="1"/>
    <row r="68259" customFormat="1"/>
    <row r="68260" customFormat="1"/>
    <row r="68261" customFormat="1"/>
    <row r="68262" customFormat="1"/>
    <row r="68263" customFormat="1"/>
    <row r="68264" customFormat="1"/>
    <row r="68265" customFormat="1"/>
    <row r="68266" customFormat="1"/>
    <row r="68267" customFormat="1"/>
    <row r="68268" customFormat="1"/>
    <row r="68269" customFormat="1"/>
    <row r="68270" customFormat="1"/>
    <row r="68271" customFormat="1"/>
    <row r="68272" customFormat="1"/>
    <row r="68273" customFormat="1"/>
    <row r="68274" customFormat="1"/>
    <row r="68275" customFormat="1"/>
    <row r="68276" customFormat="1"/>
    <row r="68277" customFormat="1"/>
    <row r="68278" customFormat="1"/>
    <row r="68279" customFormat="1"/>
    <row r="68280" customFormat="1"/>
    <row r="68281" customFormat="1"/>
    <row r="68282" customFormat="1"/>
    <row r="68283" customFormat="1"/>
    <row r="68284" customFormat="1"/>
    <row r="68285" customFormat="1"/>
    <row r="68286" customFormat="1"/>
    <row r="68287" customFormat="1"/>
    <row r="68288" customFormat="1"/>
    <row r="68289" customFormat="1"/>
    <row r="68290" customFormat="1"/>
    <row r="68291" customFormat="1"/>
    <row r="68292" customFormat="1"/>
    <row r="68293" customFormat="1"/>
    <row r="68294" customFormat="1"/>
    <row r="68295" customFormat="1"/>
    <row r="68296" customFormat="1"/>
    <row r="68297" customFormat="1"/>
    <row r="68298" customFormat="1"/>
    <row r="68299" customFormat="1"/>
    <row r="68300" customFormat="1"/>
    <row r="68301" customFormat="1"/>
    <row r="68302" customFormat="1"/>
    <row r="68303" customFormat="1"/>
    <row r="68304" customFormat="1"/>
    <row r="68305" customFormat="1"/>
    <row r="68306" customFormat="1"/>
    <row r="68307" customFormat="1"/>
    <row r="68308" customFormat="1"/>
    <row r="68309" customFormat="1"/>
    <row r="68310" customFormat="1"/>
    <row r="68311" customFormat="1"/>
    <row r="68312" customFormat="1"/>
    <row r="68313" customFormat="1"/>
    <row r="68314" customFormat="1"/>
    <row r="68315" customFormat="1"/>
    <row r="68316" customFormat="1"/>
    <row r="68317" customFormat="1"/>
    <row r="68318" customFormat="1"/>
    <row r="68319" customFormat="1"/>
    <row r="68320" customFormat="1"/>
    <row r="68321" customFormat="1"/>
    <row r="68322" customFormat="1"/>
    <row r="68323" customFormat="1"/>
    <row r="68324" customFormat="1"/>
    <row r="68325" customFormat="1"/>
    <row r="68326" customFormat="1"/>
    <row r="68327" customFormat="1"/>
    <row r="68328" customFormat="1"/>
    <row r="68329" customFormat="1"/>
    <row r="68330" customFormat="1"/>
    <row r="68331" customFormat="1"/>
    <row r="68332" customFormat="1"/>
    <row r="68333" customFormat="1"/>
    <row r="68334" customFormat="1"/>
    <row r="68335" customFormat="1"/>
    <row r="68336" customFormat="1"/>
    <row r="68337" customFormat="1"/>
    <row r="68338" customFormat="1"/>
    <row r="68339" customFormat="1"/>
    <row r="68340" customFormat="1"/>
    <row r="68341" customFormat="1"/>
    <row r="68342" customFormat="1"/>
    <row r="68343" customFormat="1"/>
    <row r="68344" customFormat="1"/>
    <row r="68345" customFormat="1"/>
    <row r="68346" customFormat="1"/>
    <row r="68347" customFormat="1"/>
    <row r="68348" customFormat="1"/>
    <row r="68349" customFormat="1"/>
    <row r="68350" customFormat="1"/>
    <row r="68351" customFormat="1"/>
    <row r="68352" customFormat="1"/>
    <row r="68353" customFormat="1"/>
    <row r="68354" customFormat="1"/>
    <row r="68355" customFormat="1"/>
    <row r="68356" customFormat="1"/>
    <row r="68357" customFormat="1"/>
    <row r="68358" customFormat="1"/>
    <row r="68359" customFormat="1"/>
    <row r="68360" customFormat="1"/>
    <row r="68361" customFormat="1"/>
    <row r="68362" customFormat="1"/>
    <row r="68363" customFormat="1"/>
    <row r="68364" customFormat="1"/>
    <row r="68365" customFormat="1"/>
    <row r="68366" customFormat="1"/>
    <row r="68367" customFormat="1"/>
    <row r="68368" customFormat="1"/>
    <row r="68369" customFormat="1"/>
    <row r="68370" customFormat="1"/>
    <row r="68371" customFormat="1"/>
    <row r="68372" customFormat="1"/>
    <row r="68373" customFormat="1"/>
    <row r="68374" customFormat="1"/>
    <row r="68375" customFormat="1"/>
    <row r="68376" customFormat="1"/>
    <row r="68377" customFormat="1"/>
    <row r="68378" customFormat="1"/>
    <row r="68379" customFormat="1"/>
    <row r="68380" customFormat="1"/>
    <row r="68381" customFormat="1"/>
    <row r="68382" customFormat="1"/>
    <row r="68383" customFormat="1"/>
    <row r="68384" customFormat="1"/>
    <row r="68385" customFormat="1"/>
    <row r="68386" customFormat="1"/>
    <row r="68387" customFormat="1"/>
    <row r="68388" customFormat="1"/>
    <row r="68389" customFormat="1"/>
    <row r="68390" customFormat="1"/>
    <row r="68391" customFormat="1"/>
    <row r="68392" customFormat="1"/>
    <row r="68393" customFormat="1"/>
    <row r="68394" customFormat="1"/>
    <row r="68395" customFormat="1"/>
    <row r="68396" customFormat="1"/>
    <row r="68397" customFormat="1"/>
    <row r="68398" customFormat="1"/>
    <row r="68399" customFormat="1"/>
    <row r="68400" customFormat="1"/>
    <row r="68401" customFormat="1"/>
    <row r="68402" customFormat="1"/>
    <row r="68403" customFormat="1"/>
    <row r="68404" customFormat="1"/>
    <row r="68405" customFormat="1"/>
    <row r="68406" customFormat="1"/>
    <row r="68407" customFormat="1"/>
    <row r="68408" customFormat="1"/>
    <row r="68409" customFormat="1"/>
    <row r="68410" customFormat="1"/>
    <row r="68411" customFormat="1"/>
    <row r="68412" customFormat="1"/>
    <row r="68413" customFormat="1"/>
    <row r="68414" customFormat="1"/>
    <row r="68415" customFormat="1"/>
    <row r="68416" customFormat="1"/>
    <row r="68417" customFormat="1"/>
    <row r="68418" customFormat="1"/>
    <row r="68419" customFormat="1"/>
    <row r="68420" customFormat="1"/>
    <row r="68421" customFormat="1"/>
    <row r="68422" customFormat="1"/>
    <row r="68423" customFormat="1"/>
    <row r="68424" customFormat="1"/>
    <row r="68425" customFormat="1"/>
    <row r="68426" customFormat="1"/>
    <row r="68427" customFormat="1"/>
    <row r="68428" customFormat="1"/>
    <row r="68429" customFormat="1"/>
    <row r="68430" customFormat="1"/>
    <row r="68431" customFormat="1"/>
    <row r="68432" customFormat="1"/>
    <row r="68433" customFormat="1"/>
    <row r="68434" customFormat="1"/>
    <row r="68435" customFormat="1"/>
    <row r="68436" customFormat="1"/>
    <row r="68437" customFormat="1"/>
    <row r="68438" customFormat="1"/>
    <row r="68439" customFormat="1"/>
    <row r="68440" customFormat="1"/>
    <row r="68441" customFormat="1"/>
    <row r="68442" customFormat="1"/>
    <row r="68443" customFormat="1"/>
    <row r="68444" customFormat="1"/>
    <row r="68445" customFormat="1"/>
    <row r="68446" customFormat="1"/>
    <row r="68447" customFormat="1"/>
    <row r="68448" customFormat="1"/>
    <row r="68449" customFormat="1"/>
    <row r="68450" customFormat="1"/>
    <row r="68451" customFormat="1"/>
    <row r="68452" customFormat="1"/>
    <row r="68453" customFormat="1"/>
    <row r="68454" customFormat="1"/>
    <row r="68455" customFormat="1"/>
    <row r="68456" customFormat="1"/>
    <row r="68457" customFormat="1"/>
    <row r="68458" customFormat="1"/>
    <row r="68459" customFormat="1"/>
    <row r="68460" customFormat="1"/>
    <row r="68461" customFormat="1"/>
    <row r="68462" customFormat="1"/>
    <row r="68463" customFormat="1"/>
    <row r="68464" customFormat="1"/>
    <row r="68465" customFormat="1"/>
    <row r="68466" customFormat="1"/>
    <row r="68467" customFormat="1"/>
    <row r="68468" customFormat="1"/>
    <row r="68469" customFormat="1"/>
    <row r="68470" customFormat="1"/>
    <row r="68471" customFormat="1"/>
    <row r="68472" customFormat="1"/>
    <row r="68473" customFormat="1"/>
    <row r="68474" customFormat="1"/>
    <row r="68475" customFormat="1"/>
    <row r="68476" customFormat="1"/>
    <row r="68477" customFormat="1"/>
    <row r="68478" customFormat="1"/>
    <row r="68479" customFormat="1"/>
    <row r="68480" customFormat="1"/>
    <row r="68481" customFormat="1"/>
    <row r="68482" customFormat="1"/>
    <row r="68483" customFormat="1"/>
    <row r="68484" customFormat="1"/>
    <row r="68485" customFormat="1"/>
    <row r="68486" customFormat="1"/>
    <row r="68487" customFormat="1"/>
    <row r="68488" customFormat="1"/>
    <row r="68489" customFormat="1"/>
    <row r="68490" customFormat="1"/>
    <row r="68491" customFormat="1"/>
    <row r="68492" customFormat="1"/>
    <row r="68493" customFormat="1"/>
    <row r="68494" customFormat="1"/>
    <row r="68495" customFormat="1"/>
    <row r="68496" customFormat="1"/>
    <row r="68497" customFormat="1"/>
    <row r="68498" customFormat="1"/>
    <row r="68499" customFormat="1"/>
    <row r="68500" customFormat="1"/>
    <row r="68501" customFormat="1"/>
    <row r="68502" customFormat="1"/>
    <row r="68503" customFormat="1"/>
    <row r="68504" customFormat="1"/>
    <row r="68505" customFormat="1"/>
    <row r="68506" customFormat="1"/>
    <row r="68507" customFormat="1"/>
    <row r="68508" customFormat="1"/>
    <row r="68509" customFormat="1"/>
    <row r="68510" customFormat="1"/>
    <row r="68511" customFormat="1"/>
    <row r="68512" customFormat="1"/>
    <row r="68513" customFormat="1"/>
    <row r="68514" customFormat="1"/>
    <row r="68515" customFormat="1"/>
    <row r="68516" customFormat="1"/>
    <row r="68517" customFormat="1"/>
    <row r="68518" customFormat="1"/>
    <row r="68519" customFormat="1"/>
    <row r="68520" customFormat="1"/>
    <row r="68521" customFormat="1"/>
    <row r="68522" customFormat="1"/>
    <row r="68523" customFormat="1"/>
    <row r="68524" customFormat="1"/>
    <row r="68525" customFormat="1"/>
    <row r="68526" customFormat="1"/>
    <row r="68527" customFormat="1"/>
    <row r="68528" customFormat="1"/>
    <row r="68529" customFormat="1"/>
    <row r="68530" customFormat="1"/>
    <row r="68531" customFormat="1"/>
    <row r="68532" customFormat="1"/>
    <row r="68533" customFormat="1"/>
    <row r="68534" customFormat="1"/>
    <row r="68535" customFormat="1"/>
    <row r="68536" customFormat="1"/>
    <row r="68537" customFormat="1"/>
    <row r="68538" customFormat="1"/>
    <row r="68539" customFormat="1"/>
    <row r="68540" customFormat="1"/>
    <row r="68541" customFormat="1"/>
    <row r="68542" customFormat="1"/>
    <row r="68543" customFormat="1"/>
    <row r="68544" customFormat="1"/>
    <row r="68545" customFormat="1"/>
    <row r="68546" customFormat="1"/>
    <row r="68547" customFormat="1"/>
    <row r="68548" customFormat="1"/>
    <row r="68549" customFormat="1"/>
    <row r="68550" customFormat="1"/>
    <row r="68551" customFormat="1"/>
    <row r="68552" customFormat="1"/>
    <row r="68553" customFormat="1"/>
    <row r="68554" customFormat="1"/>
    <row r="68555" customFormat="1"/>
    <row r="68556" customFormat="1"/>
    <row r="68557" customFormat="1"/>
    <row r="68558" customFormat="1"/>
    <row r="68559" customFormat="1"/>
    <row r="68560" customFormat="1"/>
    <row r="68561" customFormat="1"/>
    <row r="68562" customFormat="1"/>
    <row r="68563" customFormat="1"/>
    <row r="68564" customFormat="1"/>
    <row r="68565" customFormat="1"/>
    <row r="68566" customFormat="1"/>
    <row r="68567" customFormat="1"/>
    <row r="68568" customFormat="1"/>
    <row r="68569" customFormat="1"/>
    <row r="68570" customFormat="1"/>
    <row r="68571" customFormat="1"/>
    <row r="68572" customFormat="1"/>
    <row r="68573" customFormat="1"/>
    <row r="68574" customFormat="1"/>
    <row r="68575" customFormat="1"/>
    <row r="68576" customFormat="1"/>
    <row r="68577" customFormat="1"/>
    <row r="68578" customFormat="1"/>
    <row r="68579" customFormat="1"/>
    <row r="68580" customFormat="1"/>
    <row r="68581" customFormat="1"/>
    <row r="68582" customFormat="1"/>
    <row r="68583" customFormat="1"/>
    <row r="68584" customFormat="1"/>
    <row r="68585" customFormat="1"/>
    <row r="68586" customFormat="1"/>
    <row r="68587" customFormat="1"/>
    <row r="68588" customFormat="1"/>
    <row r="68589" customFormat="1"/>
    <row r="68590" customFormat="1"/>
    <row r="68591" customFormat="1"/>
    <row r="68592" customFormat="1"/>
    <row r="68593" customFormat="1"/>
    <row r="68594" customFormat="1"/>
    <row r="68595" customFormat="1"/>
    <row r="68596" customFormat="1"/>
    <row r="68597" customFormat="1"/>
    <row r="68598" customFormat="1"/>
    <row r="68599" customFormat="1"/>
    <row r="68600" customFormat="1"/>
    <row r="68601" customFormat="1"/>
    <row r="68602" customFormat="1"/>
    <row r="68603" customFormat="1"/>
    <row r="68604" customFormat="1"/>
    <row r="68605" customFormat="1"/>
    <row r="68606" customFormat="1"/>
    <row r="68607" customFormat="1"/>
    <row r="68608" customFormat="1"/>
    <row r="68609" customFormat="1"/>
    <row r="68610" customFormat="1"/>
    <row r="68611" customFormat="1"/>
    <row r="68612" customFormat="1"/>
    <row r="68613" customFormat="1"/>
    <row r="68614" customFormat="1"/>
    <row r="68615" customFormat="1"/>
    <row r="68616" customFormat="1"/>
    <row r="68617" customFormat="1"/>
    <row r="68618" customFormat="1"/>
    <row r="68619" customFormat="1"/>
    <row r="68620" customFormat="1"/>
    <row r="68621" customFormat="1"/>
    <row r="68622" customFormat="1"/>
    <row r="68623" customFormat="1"/>
    <row r="68624" customFormat="1"/>
    <row r="68625" customFormat="1"/>
    <row r="68626" customFormat="1"/>
    <row r="68627" customFormat="1"/>
    <row r="68628" customFormat="1"/>
    <row r="68629" customFormat="1"/>
    <row r="68630" customFormat="1"/>
    <row r="68631" customFormat="1"/>
    <row r="68632" customFormat="1"/>
    <row r="68633" customFormat="1"/>
    <row r="68634" customFormat="1"/>
    <row r="68635" customFormat="1"/>
    <row r="68636" customFormat="1"/>
    <row r="68637" customFormat="1"/>
    <row r="68638" customFormat="1"/>
    <row r="68639" customFormat="1"/>
    <row r="68640" customFormat="1"/>
    <row r="68641" customFormat="1"/>
    <row r="68642" customFormat="1"/>
    <row r="68643" customFormat="1"/>
    <row r="68644" customFormat="1"/>
    <row r="68645" customFormat="1"/>
    <row r="68646" customFormat="1"/>
    <row r="68647" customFormat="1"/>
    <row r="68648" customFormat="1"/>
    <row r="68649" customFormat="1"/>
    <row r="68650" customFormat="1"/>
    <row r="68651" customFormat="1"/>
    <row r="68652" customFormat="1"/>
    <row r="68653" customFormat="1"/>
    <row r="68654" customFormat="1"/>
    <row r="68655" customFormat="1"/>
    <row r="68656" customFormat="1"/>
    <row r="68657" customFormat="1"/>
    <row r="68658" customFormat="1"/>
    <row r="68659" customFormat="1"/>
    <row r="68660" customFormat="1"/>
    <row r="68661" customFormat="1"/>
    <row r="68662" customFormat="1"/>
    <row r="68663" customFormat="1"/>
    <row r="68664" customFormat="1"/>
    <row r="68665" customFormat="1"/>
    <row r="68666" customFormat="1"/>
    <row r="68667" customFormat="1"/>
    <row r="68668" customFormat="1"/>
    <row r="68669" customFormat="1"/>
    <row r="68670" customFormat="1"/>
    <row r="68671" customFormat="1"/>
    <row r="68672" customFormat="1"/>
    <row r="68673" customFormat="1"/>
    <row r="68674" customFormat="1"/>
    <row r="68675" customFormat="1"/>
    <row r="68676" customFormat="1"/>
    <row r="68677" customFormat="1"/>
    <row r="68678" customFormat="1"/>
    <row r="68679" customFormat="1"/>
    <row r="68680" customFormat="1"/>
    <row r="68681" customFormat="1"/>
    <row r="68682" customFormat="1"/>
    <row r="68683" customFormat="1"/>
    <row r="68684" customFormat="1"/>
    <row r="68685" customFormat="1"/>
    <row r="68686" customFormat="1"/>
    <row r="68687" customFormat="1"/>
    <row r="68688" customFormat="1"/>
    <row r="68689" customFormat="1"/>
    <row r="68690" customFormat="1"/>
    <row r="68691" customFormat="1"/>
    <row r="68692" customFormat="1"/>
    <row r="68693" customFormat="1"/>
    <row r="68694" customFormat="1"/>
    <row r="68695" customFormat="1"/>
    <row r="68696" customFormat="1"/>
    <row r="68697" customFormat="1"/>
    <row r="68698" customFormat="1"/>
    <row r="68699" customFormat="1"/>
    <row r="68700" customFormat="1"/>
    <row r="68701" customFormat="1"/>
    <row r="68702" customFormat="1"/>
    <row r="68703" customFormat="1"/>
    <row r="68704" customFormat="1"/>
    <row r="68705" customFormat="1"/>
    <row r="68706" customFormat="1"/>
    <row r="68707" customFormat="1"/>
    <row r="68708" customFormat="1"/>
    <row r="68709" customFormat="1"/>
    <row r="68710" customFormat="1"/>
    <row r="68711" customFormat="1"/>
    <row r="68712" customFormat="1"/>
    <row r="68713" customFormat="1"/>
    <row r="68714" customFormat="1"/>
    <row r="68715" customFormat="1"/>
    <row r="68716" customFormat="1"/>
    <row r="68717" customFormat="1"/>
    <row r="68718" customFormat="1"/>
    <row r="68719" customFormat="1"/>
    <row r="68720" customFormat="1"/>
    <row r="68721" customFormat="1"/>
    <row r="68722" customFormat="1"/>
    <row r="68723" customFormat="1"/>
    <row r="68724" customFormat="1"/>
    <row r="68725" customFormat="1"/>
    <row r="68726" customFormat="1"/>
    <row r="68727" customFormat="1"/>
    <row r="68728" customFormat="1"/>
    <row r="68729" customFormat="1"/>
    <row r="68730" customFormat="1"/>
    <row r="68731" customFormat="1"/>
    <row r="68732" customFormat="1"/>
    <row r="68733" customFormat="1"/>
    <row r="68734" customFormat="1"/>
    <row r="68735" customFormat="1"/>
    <row r="68736" customFormat="1"/>
    <row r="68737" customFormat="1"/>
    <row r="68738" customFormat="1"/>
    <row r="68739" customFormat="1"/>
    <row r="68740" customFormat="1"/>
    <row r="68741" customFormat="1"/>
    <row r="68742" customFormat="1"/>
    <row r="68743" customFormat="1"/>
    <row r="68744" customFormat="1"/>
    <row r="68745" customFormat="1"/>
    <row r="68746" customFormat="1"/>
    <row r="68747" customFormat="1"/>
    <row r="68748" customFormat="1"/>
    <row r="68749" customFormat="1"/>
    <row r="68750" customFormat="1"/>
    <row r="68751" customFormat="1"/>
    <row r="68752" customFormat="1"/>
    <row r="68753" customFormat="1"/>
    <row r="68754" customFormat="1"/>
    <row r="68755" customFormat="1"/>
    <row r="68756" customFormat="1"/>
    <row r="68757" customFormat="1"/>
    <row r="68758" customFormat="1"/>
    <row r="68759" customFormat="1"/>
    <row r="68760" customFormat="1"/>
    <row r="68761" customFormat="1"/>
    <row r="68762" customFormat="1"/>
    <row r="68763" customFormat="1"/>
    <row r="68764" customFormat="1"/>
    <row r="68765" customFormat="1"/>
    <row r="68766" customFormat="1"/>
    <row r="68767" customFormat="1"/>
    <row r="68768" customFormat="1"/>
    <row r="68769" customFormat="1"/>
    <row r="68770" customFormat="1"/>
    <row r="68771" customFormat="1"/>
    <row r="68772" customFormat="1"/>
    <row r="68773" customFormat="1"/>
    <row r="68774" customFormat="1"/>
    <row r="68775" customFormat="1"/>
    <row r="68776" customFormat="1"/>
    <row r="68777" customFormat="1"/>
    <row r="68778" customFormat="1"/>
    <row r="68779" customFormat="1"/>
    <row r="68780" customFormat="1"/>
    <row r="68781" customFormat="1"/>
    <row r="68782" customFormat="1"/>
    <row r="68783" customFormat="1"/>
    <row r="68784" customFormat="1"/>
    <row r="68785" customFormat="1"/>
    <row r="68786" customFormat="1"/>
    <row r="68787" customFormat="1"/>
    <row r="68788" customFormat="1"/>
    <row r="68789" customFormat="1"/>
    <row r="68790" customFormat="1"/>
    <row r="68791" customFormat="1"/>
    <row r="68792" customFormat="1"/>
    <row r="68793" customFormat="1"/>
    <row r="68794" customFormat="1"/>
    <row r="68795" customFormat="1"/>
    <row r="68796" customFormat="1"/>
    <row r="68797" customFormat="1"/>
    <row r="68798" customFormat="1"/>
    <row r="68799" customFormat="1"/>
    <row r="68800" customFormat="1"/>
    <row r="68801" customFormat="1"/>
    <row r="68802" customFormat="1"/>
    <row r="68803" customFormat="1"/>
    <row r="68804" customFormat="1"/>
    <row r="68805" customFormat="1"/>
    <row r="68806" customFormat="1"/>
    <row r="68807" customFormat="1"/>
    <row r="68808" customFormat="1"/>
    <row r="68809" customFormat="1"/>
    <row r="68810" customFormat="1"/>
    <row r="68811" customFormat="1"/>
    <row r="68812" customFormat="1"/>
    <row r="68813" customFormat="1"/>
    <row r="68814" customFormat="1"/>
    <row r="68815" customFormat="1"/>
    <row r="68816" customFormat="1"/>
    <row r="68817" customFormat="1"/>
    <row r="68818" customFormat="1"/>
    <row r="68819" customFormat="1"/>
    <row r="68820" customFormat="1"/>
    <row r="68821" customFormat="1"/>
    <row r="68822" customFormat="1"/>
    <row r="68823" customFormat="1"/>
    <row r="68824" customFormat="1"/>
    <row r="68825" customFormat="1"/>
    <row r="68826" customFormat="1"/>
    <row r="68827" customFormat="1"/>
    <row r="68828" customFormat="1"/>
    <row r="68829" customFormat="1"/>
    <row r="68830" customFormat="1"/>
    <row r="68831" customFormat="1"/>
    <row r="68832" customFormat="1"/>
    <row r="68833" customFormat="1"/>
    <row r="68834" customFormat="1"/>
    <row r="68835" customFormat="1"/>
    <row r="68836" customFormat="1"/>
    <row r="68837" customFormat="1"/>
    <row r="68838" customFormat="1"/>
    <row r="68839" customFormat="1"/>
    <row r="68840" customFormat="1"/>
    <row r="68841" customFormat="1"/>
    <row r="68842" customFormat="1"/>
    <row r="68843" customFormat="1"/>
    <row r="68844" customFormat="1"/>
    <row r="68845" customFormat="1"/>
    <row r="68846" customFormat="1"/>
    <row r="68847" customFormat="1"/>
    <row r="68848" customFormat="1"/>
    <row r="68849" customFormat="1"/>
    <row r="68850" customFormat="1"/>
    <row r="68851" customFormat="1"/>
    <row r="68852" customFormat="1"/>
    <row r="68853" customFormat="1"/>
    <row r="68854" customFormat="1"/>
    <row r="68855" customFormat="1"/>
    <row r="68856" customFormat="1"/>
    <row r="68857" customFormat="1"/>
    <row r="68858" customFormat="1"/>
    <row r="68859" customFormat="1"/>
    <row r="68860" customFormat="1"/>
    <row r="68861" customFormat="1"/>
    <row r="68862" customFormat="1"/>
    <row r="68863" customFormat="1"/>
    <row r="68864" customFormat="1"/>
    <row r="68865" customFormat="1"/>
    <row r="68866" customFormat="1"/>
    <row r="68867" customFormat="1"/>
    <row r="68868" customFormat="1"/>
    <row r="68869" customFormat="1"/>
    <row r="68870" customFormat="1"/>
    <row r="68871" customFormat="1"/>
    <row r="68872" customFormat="1"/>
    <row r="68873" customFormat="1"/>
    <row r="68874" customFormat="1"/>
    <row r="68875" customFormat="1"/>
    <row r="68876" customFormat="1"/>
    <row r="68877" customFormat="1"/>
    <row r="68878" customFormat="1"/>
    <row r="68879" customFormat="1"/>
    <row r="68880" customFormat="1"/>
    <row r="68881" customFormat="1"/>
    <row r="68882" customFormat="1"/>
    <row r="68883" customFormat="1"/>
    <row r="68884" customFormat="1"/>
    <row r="68885" customFormat="1"/>
    <row r="68886" customFormat="1"/>
    <row r="68887" customFormat="1"/>
    <row r="68888" customFormat="1"/>
    <row r="68889" customFormat="1"/>
    <row r="68890" customFormat="1"/>
    <row r="68891" customFormat="1"/>
    <row r="68892" customFormat="1"/>
    <row r="68893" customFormat="1"/>
    <row r="68894" customFormat="1"/>
    <row r="68895" customFormat="1"/>
    <row r="68896" customFormat="1"/>
    <row r="68897" customFormat="1"/>
    <row r="68898" customFormat="1"/>
    <row r="68899" customFormat="1"/>
    <row r="68900" customFormat="1"/>
    <row r="68901" customFormat="1"/>
    <row r="68902" customFormat="1"/>
    <row r="68903" customFormat="1"/>
    <row r="68904" customFormat="1"/>
    <row r="68905" customFormat="1"/>
    <row r="68906" customFormat="1"/>
    <row r="68907" customFormat="1"/>
    <row r="68908" customFormat="1"/>
    <row r="68909" customFormat="1"/>
    <row r="68910" customFormat="1"/>
    <row r="68911" customFormat="1"/>
    <row r="68912" customFormat="1"/>
    <row r="68913" customFormat="1"/>
    <row r="68914" customFormat="1"/>
    <row r="68915" customFormat="1"/>
    <row r="68916" customFormat="1"/>
    <row r="68917" customFormat="1"/>
    <row r="68918" customFormat="1"/>
    <row r="68919" customFormat="1"/>
    <row r="68920" customFormat="1"/>
    <row r="68921" customFormat="1"/>
    <row r="68922" customFormat="1"/>
    <row r="68923" customFormat="1"/>
    <row r="68924" customFormat="1"/>
    <row r="68925" customFormat="1"/>
    <row r="68926" customFormat="1"/>
    <row r="68927" customFormat="1"/>
    <row r="68928" customFormat="1"/>
    <row r="68929" customFormat="1"/>
    <row r="68930" customFormat="1"/>
    <row r="68931" customFormat="1"/>
    <row r="68932" customFormat="1"/>
    <row r="68933" customFormat="1"/>
    <row r="68934" customFormat="1"/>
    <row r="68935" customFormat="1"/>
    <row r="68936" customFormat="1"/>
    <row r="68937" customFormat="1"/>
    <row r="68938" customFormat="1"/>
    <row r="68939" customFormat="1"/>
    <row r="68940" customFormat="1"/>
    <row r="68941" customFormat="1"/>
    <row r="68942" customFormat="1"/>
    <row r="68943" customFormat="1"/>
    <row r="68944" customFormat="1"/>
    <row r="68945" customFormat="1"/>
    <row r="68946" customFormat="1"/>
    <row r="68947" customFormat="1"/>
    <row r="68948" customFormat="1"/>
    <row r="68949" customFormat="1"/>
    <row r="68950" customFormat="1"/>
    <row r="68951" customFormat="1"/>
    <row r="68952" customFormat="1"/>
    <row r="68953" customFormat="1"/>
    <row r="68954" customFormat="1"/>
    <row r="68955" customFormat="1"/>
    <row r="68956" customFormat="1"/>
    <row r="68957" customFormat="1"/>
    <row r="68958" customFormat="1"/>
    <row r="68959" customFormat="1"/>
    <row r="68960" customFormat="1"/>
    <row r="68961" customFormat="1"/>
    <row r="68962" customFormat="1"/>
    <row r="68963" customFormat="1"/>
    <row r="68964" customFormat="1"/>
    <row r="68965" customFormat="1"/>
    <row r="68966" customFormat="1"/>
    <row r="68967" customFormat="1"/>
    <row r="68968" customFormat="1"/>
    <row r="68969" customFormat="1"/>
    <row r="68970" customFormat="1"/>
    <row r="68971" customFormat="1"/>
    <row r="68972" customFormat="1"/>
    <row r="68973" customFormat="1"/>
    <row r="68974" customFormat="1"/>
    <row r="68975" customFormat="1"/>
    <row r="68976" customFormat="1"/>
    <row r="68977" customFormat="1"/>
    <row r="68978" customFormat="1"/>
    <row r="68979" customFormat="1"/>
    <row r="68980" customFormat="1"/>
    <row r="68981" customFormat="1"/>
    <row r="68982" customFormat="1"/>
    <row r="68983" customFormat="1"/>
    <row r="68984" customFormat="1"/>
    <row r="68985" customFormat="1"/>
    <row r="68986" customFormat="1"/>
    <row r="68987" customFormat="1"/>
    <row r="68988" customFormat="1"/>
    <row r="68989" customFormat="1"/>
    <row r="68990" customFormat="1"/>
    <row r="68991" customFormat="1"/>
    <row r="68992" customFormat="1"/>
    <row r="68993" customFormat="1"/>
    <row r="68994" customFormat="1"/>
    <row r="68995" customFormat="1"/>
    <row r="68996" customFormat="1"/>
    <row r="68997" customFormat="1"/>
    <row r="68998" customFormat="1"/>
    <row r="68999" customFormat="1"/>
    <row r="69000" customFormat="1"/>
    <row r="69001" customFormat="1"/>
    <row r="69002" customFormat="1"/>
    <row r="69003" customFormat="1"/>
    <row r="69004" customFormat="1"/>
    <row r="69005" customFormat="1"/>
    <row r="69006" customFormat="1"/>
    <row r="69007" customFormat="1"/>
    <row r="69008" customFormat="1"/>
    <row r="69009" customFormat="1"/>
    <row r="69010" customFormat="1"/>
    <row r="69011" customFormat="1"/>
    <row r="69012" customFormat="1"/>
    <row r="69013" customFormat="1"/>
    <row r="69014" customFormat="1"/>
    <row r="69015" customFormat="1"/>
    <row r="69016" customFormat="1"/>
    <row r="69017" customFormat="1"/>
    <row r="69018" customFormat="1"/>
    <row r="69019" customFormat="1"/>
    <row r="69020" customFormat="1"/>
    <row r="69021" customFormat="1"/>
    <row r="69022" customFormat="1"/>
    <row r="69023" customFormat="1"/>
    <row r="69024" customFormat="1"/>
    <row r="69025" customFormat="1"/>
    <row r="69026" customFormat="1"/>
    <row r="69027" customFormat="1"/>
    <row r="69028" customFormat="1"/>
    <row r="69029" customFormat="1"/>
    <row r="69030" customFormat="1"/>
    <row r="69031" customFormat="1"/>
    <row r="69032" customFormat="1"/>
    <row r="69033" customFormat="1"/>
    <row r="69034" customFormat="1"/>
    <row r="69035" customFormat="1"/>
    <row r="69036" customFormat="1"/>
    <row r="69037" customFormat="1"/>
    <row r="69038" customFormat="1"/>
    <row r="69039" customFormat="1"/>
    <row r="69040" customFormat="1"/>
    <row r="69041" customFormat="1"/>
    <row r="69042" customFormat="1"/>
    <row r="69043" customFormat="1"/>
    <row r="69044" customFormat="1"/>
    <row r="69045" customFormat="1"/>
    <row r="69046" customFormat="1"/>
    <row r="69047" customFormat="1"/>
    <row r="69048" customFormat="1"/>
    <row r="69049" customFormat="1"/>
    <row r="69050" customFormat="1"/>
    <row r="69051" customFormat="1"/>
    <row r="69052" customFormat="1"/>
    <row r="69053" customFormat="1"/>
    <row r="69054" customFormat="1"/>
    <row r="69055" customFormat="1"/>
    <row r="69056" customFormat="1"/>
    <row r="69057" customFormat="1"/>
    <row r="69058" customFormat="1"/>
    <row r="69059" customFormat="1"/>
    <row r="69060" customFormat="1"/>
    <row r="69061" customFormat="1"/>
    <row r="69062" customFormat="1"/>
    <row r="69063" customFormat="1"/>
    <row r="69064" customFormat="1"/>
    <row r="69065" customFormat="1"/>
    <row r="69066" customFormat="1"/>
    <row r="69067" customFormat="1"/>
    <row r="69068" customFormat="1"/>
    <row r="69069" customFormat="1"/>
    <row r="69070" customFormat="1"/>
    <row r="69071" customFormat="1"/>
    <row r="69072" customFormat="1"/>
    <row r="69073" customFormat="1"/>
    <row r="69074" customFormat="1"/>
    <row r="69075" customFormat="1"/>
    <row r="69076" customFormat="1"/>
    <row r="69077" customFormat="1"/>
    <row r="69078" customFormat="1"/>
    <row r="69079" customFormat="1"/>
    <row r="69080" customFormat="1"/>
    <row r="69081" customFormat="1"/>
    <row r="69082" customFormat="1"/>
    <row r="69083" customFormat="1"/>
    <row r="69084" customFormat="1"/>
    <row r="69085" customFormat="1"/>
    <row r="69086" customFormat="1"/>
    <row r="69087" customFormat="1"/>
    <row r="69088" customFormat="1"/>
    <row r="69089" customFormat="1"/>
    <row r="69090" customFormat="1"/>
    <row r="69091" customFormat="1"/>
    <row r="69092" customFormat="1"/>
    <row r="69093" customFormat="1"/>
    <row r="69094" customFormat="1"/>
    <row r="69095" customFormat="1"/>
    <row r="69096" customFormat="1"/>
    <row r="69097" customFormat="1"/>
    <row r="69098" customFormat="1"/>
    <row r="69099" customFormat="1"/>
    <row r="69100" customFormat="1"/>
    <row r="69101" customFormat="1"/>
    <row r="69102" customFormat="1"/>
    <row r="69103" customFormat="1"/>
    <row r="69104" customFormat="1"/>
    <row r="69105" customFormat="1"/>
    <row r="69106" customFormat="1"/>
    <row r="69107" customFormat="1"/>
    <row r="69108" customFormat="1"/>
    <row r="69109" customFormat="1"/>
    <row r="69110" customFormat="1"/>
    <row r="69111" customFormat="1"/>
    <row r="69112" customFormat="1"/>
    <row r="69113" customFormat="1"/>
    <row r="69114" customFormat="1"/>
    <row r="69115" customFormat="1"/>
    <row r="69116" customFormat="1"/>
    <row r="69117" customFormat="1"/>
    <row r="69118" customFormat="1"/>
    <row r="69119" customFormat="1"/>
    <row r="69120" customFormat="1"/>
    <row r="69121" customFormat="1"/>
    <row r="69122" customFormat="1"/>
    <row r="69123" customFormat="1"/>
    <row r="69124" customFormat="1"/>
    <row r="69125" customFormat="1"/>
    <row r="69126" customFormat="1"/>
    <row r="69127" customFormat="1"/>
    <row r="69128" customFormat="1"/>
    <row r="69129" customFormat="1"/>
    <row r="69130" customFormat="1"/>
    <row r="69131" customFormat="1"/>
    <row r="69132" customFormat="1"/>
    <row r="69133" customFormat="1"/>
    <row r="69134" customFormat="1"/>
    <row r="69135" customFormat="1"/>
    <row r="69136" customFormat="1"/>
    <row r="69137" customFormat="1"/>
    <row r="69138" customFormat="1"/>
    <row r="69139" customFormat="1"/>
    <row r="69140" customFormat="1"/>
    <row r="69141" customFormat="1"/>
    <row r="69142" customFormat="1"/>
    <row r="69143" customFormat="1"/>
    <row r="69144" customFormat="1"/>
    <row r="69145" customFormat="1"/>
    <row r="69146" customFormat="1"/>
    <row r="69147" customFormat="1"/>
    <row r="69148" customFormat="1"/>
    <row r="69149" customFormat="1"/>
    <row r="69150" customFormat="1"/>
    <row r="69151" customFormat="1"/>
    <row r="69152" customFormat="1"/>
    <row r="69153" customFormat="1"/>
    <row r="69154" customFormat="1"/>
    <row r="69155" customFormat="1"/>
    <row r="69156" customFormat="1"/>
    <row r="69157" customFormat="1"/>
    <row r="69158" customFormat="1"/>
    <row r="69159" customFormat="1"/>
    <row r="69160" customFormat="1"/>
    <row r="69161" customFormat="1"/>
    <row r="69162" customFormat="1"/>
    <row r="69163" customFormat="1"/>
    <row r="69164" customFormat="1"/>
    <row r="69165" customFormat="1"/>
    <row r="69166" customFormat="1"/>
    <row r="69167" customFormat="1"/>
    <row r="69168" customFormat="1"/>
    <row r="69169" customFormat="1"/>
    <row r="69170" customFormat="1"/>
    <row r="69171" customFormat="1"/>
    <row r="69172" customFormat="1"/>
    <row r="69173" customFormat="1"/>
    <row r="69174" customFormat="1"/>
    <row r="69175" customFormat="1"/>
    <row r="69176" customFormat="1"/>
    <row r="69177" customFormat="1"/>
    <row r="69178" customFormat="1"/>
    <row r="69179" customFormat="1"/>
    <row r="69180" customFormat="1"/>
    <row r="69181" customFormat="1"/>
    <row r="69182" customFormat="1"/>
    <row r="69183" customFormat="1"/>
    <row r="69184" customFormat="1"/>
    <row r="69185" customFormat="1"/>
    <row r="69186" customFormat="1"/>
    <row r="69187" customFormat="1"/>
    <row r="69188" customFormat="1"/>
    <row r="69189" customFormat="1"/>
    <row r="69190" customFormat="1"/>
    <row r="69191" customFormat="1"/>
    <row r="69192" customFormat="1"/>
    <row r="69193" customFormat="1"/>
    <row r="69194" customFormat="1"/>
    <row r="69195" customFormat="1"/>
    <row r="69196" customFormat="1"/>
    <row r="69197" customFormat="1"/>
    <row r="69198" customFormat="1"/>
    <row r="69199" customFormat="1"/>
    <row r="69200" customFormat="1"/>
    <row r="69201" customFormat="1"/>
    <row r="69202" customFormat="1"/>
    <row r="69203" customFormat="1"/>
    <row r="69204" customFormat="1"/>
    <row r="69205" customFormat="1"/>
    <row r="69206" customFormat="1"/>
    <row r="69207" customFormat="1"/>
    <row r="69208" customFormat="1"/>
    <row r="69209" customFormat="1"/>
    <row r="69210" customFormat="1"/>
    <row r="69211" customFormat="1"/>
    <row r="69212" customFormat="1"/>
    <row r="69213" customFormat="1"/>
    <row r="69214" customFormat="1"/>
    <row r="69215" customFormat="1"/>
    <row r="69216" customFormat="1"/>
    <row r="69217" customFormat="1"/>
    <row r="69218" customFormat="1"/>
    <row r="69219" customFormat="1"/>
    <row r="69220" customFormat="1"/>
    <row r="69221" customFormat="1"/>
    <row r="69222" customFormat="1"/>
    <row r="69223" customFormat="1"/>
    <row r="69224" customFormat="1"/>
    <row r="69225" customFormat="1"/>
    <row r="69226" customFormat="1"/>
    <row r="69227" customFormat="1"/>
    <row r="69228" customFormat="1"/>
    <row r="69229" customFormat="1"/>
    <row r="69230" customFormat="1"/>
    <row r="69231" customFormat="1"/>
    <row r="69232" customFormat="1"/>
    <row r="69233" customFormat="1"/>
    <row r="69234" customFormat="1"/>
    <row r="69235" customFormat="1"/>
    <row r="69236" customFormat="1"/>
    <row r="69237" customFormat="1"/>
    <row r="69238" customFormat="1"/>
    <row r="69239" customFormat="1"/>
    <row r="69240" customFormat="1"/>
    <row r="69241" customFormat="1"/>
    <row r="69242" customFormat="1"/>
    <row r="69243" customFormat="1"/>
    <row r="69244" customFormat="1"/>
    <row r="69245" customFormat="1"/>
    <row r="69246" customFormat="1"/>
    <row r="69247" customFormat="1"/>
    <row r="69248" customFormat="1"/>
    <row r="69249" customFormat="1"/>
    <row r="69250" customFormat="1"/>
    <row r="69251" customFormat="1"/>
    <row r="69252" customFormat="1"/>
    <row r="69253" customFormat="1"/>
    <row r="69254" customFormat="1"/>
    <row r="69255" customFormat="1"/>
    <row r="69256" customFormat="1"/>
    <row r="69257" customFormat="1"/>
    <row r="69258" customFormat="1"/>
    <row r="69259" customFormat="1"/>
    <row r="69260" customFormat="1"/>
    <row r="69261" customFormat="1"/>
    <row r="69262" customFormat="1"/>
    <row r="69263" customFormat="1"/>
    <row r="69264" customFormat="1"/>
    <row r="69265" customFormat="1"/>
    <row r="69266" customFormat="1"/>
    <row r="69267" customFormat="1"/>
    <row r="69268" customFormat="1"/>
    <row r="69269" customFormat="1"/>
    <row r="69270" customFormat="1"/>
    <row r="69271" customFormat="1"/>
    <row r="69272" customFormat="1"/>
    <row r="69273" customFormat="1"/>
    <row r="69274" customFormat="1"/>
    <row r="69275" customFormat="1"/>
    <row r="69276" customFormat="1"/>
    <row r="69277" customFormat="1"/>
    <row r="69278" customFormat="1"/>
    <row r="69279" customFormat="1"/>
    <row r="69280" customFormat="1"/>
    <row r="69281" customFormat="1"/>
    <row r="69282" customFormat="1"/>
    <row r="69283" customFormat="1"/>
    <row r="69284" customFormat="1"/>
    <row r="69285" customFormat="1"/>
    <row r="69286" customFormat="1"/>
    <row r="69287" customFormat="1"/>
    <row r="69288" customFormat="1"/>
    <row r="69289" customFormat="1"/>
    <row r="69290" customFormat="1"/>
    <row r="69291" customFormat="1"/>
    <row r="69292" customFormat="1"/>
    <row r="69293" customFormat="1"/>
    <row r="69294" customFormat="1"/>
    <row r="69295" customFormat="1"/>
    <row r="69296" customFormat="1"/>
    <row r="69297" customFormat="1"/>
    <row r="69298" customFormat="1"/>
    <row r="69299" customFormat="1"/>
    <row r="69300" customFormat="1"/>
    <row r="69301" customFormat="1"/>
    <row r="69302" customFormat="1"/>
    <row r="69303" customFormat="1"/>
    <row r="69304" customFormat="1"/>
    <row r="69305" customFormat="1"/>
    <row r="69306" customFormat="1"/>
    <row r="69307" customFormat="1"/>
    <row r="69308" customFormat="1"/>
    <row r="69309" customFormat="1"/>
    <row r="69310" customFormat="1"/>
    <row r="69311" customFormat="1"/>
    <row r="69312" customFormat="1"/>
    <row r="69313" customFormat="1"/>
    <row r="69314" customFormat="1"/>
    <row r="69315" customFormat="1"/>
    <row r="69316" customFormat="1"/>
    <row r="69317" customFormat="1"/>
    <row r="69318" customFormat="1"/>
    <row r="69319" customFormat="1"/>
    <row r="69320" customFormat="1"/>
    <row r="69321" customFormat="1"/>
    <row r="69322" customFormat="1"/>
    <row r="69323" customFormat="1"/>
    <row r="69324" customFormat="1"/>
    <row r="69325" customFormat="1"/>
    <row r="69326" customFormat="1"/>
    <row r="69327" customFormat="1"/>
    <row r="69328" customFormat="1"/>
    <row r="69329" customFormat="1"/>
    <row r="69330" customFormat="1"/>
    <row r="69331" customFormat="1"/>
    <row r="69332" customFormat="1"/>
    <row r="69333" customFormat="1"/>
    <row r="69334" customFormat="1"/>
    <row r="69335" customFormat="1"/>
    <row r="69336" customFormat="1"/>
    <row r="69337" customFormat="1"/>
    <row r="69338" customFormat="1"/>
    <row r="69339" customFormat="1"/>
    <row r="69340" customFormat="1"/>
    <row r="69341" customFormat="1"/>
    <row r="69342" customFormat="1"/>
    <row r="69343" customFormat="1"/>
    <row r="69344" customFormat="1"/>
    <row r="69345" customFormat="1"/>
    <row r="69346" customFormat="1"/>
    <row r="69347" customFormat="1"/>
    <row r="69348" customFormat="1"/>
    <row r="69349" customFormat="1"/>
    <row r="69350" customFormat="1"/>
    <row r="69351" customFormat="1"/>
    <row r="69352" customFormat="1"/>
    <row r="69353" customFormat="1"/>
    <row r="69354" customFormat="1"/>
    <row r="69355" customFormat="1"/>
    <row r="69356" customFormat="1"/>
    <row r="69357" customFormat="1"/>
    <row r="69358" customFormat="1"/>
    <row r="69359" customFormat="1"/>
    <row r="69360" customFormat="1"/>
    <row r="69361" customFormat="1"/>
    <row r="69362" customFormat="1"/>
    <row r="69363" customFormat="1"/>
    <row r="69364" customFormat="1"/>
    <row r="69365" customFormat="1"/>
    <row r="69366" customFormat="1"/>
    <row r="69367" customFormat="1"/>
    <row r="69368" customFormat="1"/>
    <row r="69369" customFormat="1"/>
    <row r="69370" customFormat="1"/>
    <row r="69371" customFormat="1"/>
    <row r="69372" customFormat="1"/>
    <row r="69373" customFormat="1"/>
    <row r="69374" customFormat="1"/>
    <row r="69375" customFormat="1"/>
    <row r="69376" customFormat="1"/>
    <row r="69377" customFormat="1"/>
    <row r="69378" customFormat="1"/>
    <row r="69379" customFormat="1"/>
    <row r="69380" customFormat="1"/>
    <row r="69381" customFormat="1"/>
    <row r="69382" customFormat="1"/>
    <row r="69383" customFormat="1"/>
    <row r="69384" customFormat="1"/>
    <row r="69385" customFormat="1"/>
    <row r="69386" customFormat="1"/>
    <row r="69387" customFormat="1"/>
    <row r="69388" customFormat="1"/>
    <row r="69389" customFormat="1"/>
    <row r="69390" customFormat="1"/>
    <row r="69391" customFormat="1"/>
    <row r="69392" customFormat="1"/>
    <row r="69393" customFormat="1"/>
    <row r="69394" customFormat="1"/>
    <row r="69395" customFormat="1"/>
    <row r="69396" customFormat="1"/>
    <row r="69397" customFormat="1"/>
    <row r="69398" customFormat="1"/>
    <row r="69399" customFormat="1"/>
    <row r="69400" customFormat="1"/>
    <row r="69401" customFormat="1"/>
    <row r="69402" customFormat="1"/>
    <row r="69403" customFormat="1"/>
    <row r="69404" customFormat="1"/>
    <row r="69405" customFormat="1"/>
    <row r="69406" customFormat="1"/>
    <row r="69407" customFormat="1"/>
    <row r="69408" customFormat="1"/>
    <row r="69409" customFormat="1"/>
    <row r="69410" customFormat="1"/>
    <row r="69411" customFormat="1"/>
    <row r="69412" customFormat="1"/>
    <row r="69413" customFormat="1"/>
    <row r="69414" customFormat="1"/>
    <row r="69415" customFormat="1"/>
    <row r="69416" customFormat="1"/>
    <row r="69417" customFormat="1"/>
    <row r="69418" customFormat="1"/>
    <row r="69419" customFormat="1"/>
    <row r="69420" customFormat="1"/>
    <row r="69421" customFormat="1"/>
    <row r="69422" customFormat="1"/>
    <row r="69423" customFormat="1"/>
    <row r="69424" customFormat="1"/>
    <row r="69425" customFormat="1"/>
    <row r="69426" customFormat="1"/>
    <row r="69427" customFormat="1"/>
    <row r="69428" customFormat="1"/>
    <row r="69429" customFormat="1"/>
    <row r="69430" customFormat="1"/>
    <row r="69431" customFormat="1"/>
    <row r="69432" customFormat="1"/>
    <row r="69433" customFormat="1"/>
    <row r="69434" customFormat="1"/>
    <row r="69435" customFormat="1"/>
    <row r="69436" customFormat="1"/>
    <row r="69437" customFormat="1"/>
    <row r="69438" customFormat="1"/>
    <row r="69439" customFormat="1"/>
    <row r="69440" customFormat="1"/>
    <row r="69441" customFormat="1"/>
    <row r="69442" customFormat="1"/>
    <row r="69443" customFormat="1"/>
    <row r="69444" customFormat="1"/>
    <row r="69445" customFormat="1"/>
    <row r="69446" customFormat="1"/>
    <row r="69447" customFormat="1"/>
    <row r="69448" customFormat="1"/>
    <row r="69449" customFormat="1"/>
    <row r="69450" customFormat="1"/>
    <row r="69451" customFormat="1"/>
    <row r="69452" customFormat="1"/>
    <row r="69453" customFormat="1"/>
    <row r="69454" customFormat="1"/>
    <row r="69455" customFormat="1"/>
    <row r="69456" customFormat="1"/>
    <row r="69457" customFormat="1"/>
    <row r="69458" customFormat="1"/>
    <row r="69459" customFormat="1"/>
    <row r="69460" customFormat="1"/>
    <row r="69461" customFormat="1"/>
    <row r="69462" customFormat="1"/>
    <row r="69463" customFormat="1"/>
    <row r="69464" customFormat="1"/>
    <row r="69465" customFormat="1"/>
    <row r="69466" customFormat="1"/>
    <row r="69467" customFormat="1"/>
    <row r="69468" customFormat="1"/>
    <row r="69469" customFormat="1"/>
    <row r="69470" customFormat="1"/>
    <row r="69471" customFormat="1"/>
    <row r="69472" customFormat="1"/>
    <row r="69473" customFormat="1"/>
    <row r="69474" customFormat="1"/>
    <row r="69475" customFormat="1"/>
    <row r="69476" customFormat="1"/>
    <row r="69477" customFormat="1"/>
    <row r="69478" customFormat="1"/>
    <row r="69479" customFormat="1"/>
    <row r="69480" customFormat="1"/>
    <row r="69481" customFormat="1"/>
    <row r="69482" customFormat="1"/>
    <row r="69483" customFormat="1"/>
    <row r="69484" customFormat="1"/>
    <row r="69485" customFormat="1"/>
    <row r="69486" customFormat="1"/>
    <row r="69487" customFormat="1"/>
    <row r="69488" customFormat="1"/>
    <row r="69489" customFormat="1"/>
    <row r="69490" customFormat="1"/>
    <row r="69491" customFormat="1"/>
    <row r="69492" customFormat="1"/>
    <row r="69493" customFormat="1"/>
    <row r="69494" customFormat="1"/>
    <row r="69495" customFormat="1"/>
    <row r="69496" customFormat="1"/>
    <row r="69497" customFormat="1"/>
    <row r="69498" customFormat="1"/>
    <row r="69499" customFormat="1"/>
    <row r="69500" customFormat="1"/>
    <row r="69501" customFormat="1"/>
    <row r="69502" customFormat="1"/>
    <row r="69503" customFormat="1"/>
    <row r="69504" customFormat="1"/>
    <row r="69505" customFormat="1"/>
    <row r="69506" customFormat="1"/>
    <row r="69507" customFormat="1"/>
    <row r="69508" customFormat="1"/>
    <row r="69509" customFormat="1"/>
    <row r="69510" customFormat="1"/>
    <row r="69511" customFormat="1"/>
    <row r="69512" customFormat="1"/>
    <row r="69513" customFormat="1"/>
    <row r="69514" customFormat="1"/>
    <row r="69515" customFormat="1"/>
    <row r="69516" customFormat="1"/>
    <row r="69517" customFormat="1"/>
    <row r="69518" customFormat="1"/>
    <row r="69519" customFormat="1"/>
    <row r="69520" customFormat="1"/>
    <row r="69521" customFormat="1"/>
    <row r="69522" customFormat="1"/>
    <row r="69523" customFormat="1"/>
    <row r="69524" customFormat="1"/>
    <row r="69525" customFormat="1"/>
    <row r="69526" customFormat="1"/>
    <row r="69527" customFormat="1"/>
    <row r="69528" customFormat="1"/>
    <row r="69529" customFormat="1"/>
    <row r="69530" customFormat="1"/>
    <row r="69531" customFormat="1"/>
    <row r="69532" customFormat="1"/>
    <row r="69533" customFormat="1"/>
    <row r="69534" customFormat="1"/>
    <row r="69535" customFormat="1"/>
    <row r="69536" customFormat="1"/>
    <row r="69537" customFormat="1"/>
    <row r="69538" customFormat="1"/>
    <row r="69539" customFormat="1"/>
    <row r="69540" customFormat="1"/>
    <row r="69541" customFormat="1"/>
    <row r="69542" customFormat="1"/>
    <row r="69543" customFormat="1"/>
    <row r="69544" customFormat="1"/>
    <row r="69545" customFormat="1"/>
    <row r="69546" customFormat="1"/>
    <row r="69547" customFormat="1"/>
    <row r="69548" customFormat="1"/>
    <row r="69549" customFormat="1"/>
    <row r="69550" customFormat="1"/>
    <row r="69551" customFormat="1"/>
    <row r="69552" customFormat="1"/>
    <row r="69553" customFormat="1"/>
    <row r="69554" customFormat="1"/>
    <row r="69555" customFormat="1"/>
    <row r="69556" customFormat="1"/>
    <row r="69557" customFormat="1"/>
    <row r="69558" customFormat="1"/>
    <row r="69559" customFormat="1"/>
    <row r="69560" customFormat="1"/>
    <row r="69561" customFormat="1"/>
    <row r="69562" customFormat="1"/>
    <row r="69563" customFormat="1"/>
    <row r="69564" customFormat="1"/>
    <row r="69565" customFormat="1"/>
    <row r="69566" customFormat="1"/>
    <row r="69567" customFormat="1"/>
    <row r="69568" customFormat="1"/>
    <row r="69569" customFormat="1"/>
    <row r="69570" customFormat="1"/>
    <row r="69571" customFormat="1"/>
    <row r="69572" customFormat="1"/>
    <row r="69573" customFormat="1"/>
    <row r="69574" customFormat="1"/>
    <row r="69575" customFormat="1"/>
    <row r="69576" customFormat="1"/>
    <row r="69577" customFormat="1"/>
    <row r="69578" customFormat="1"/>
    <row r="69579" customFormat="1"/>
    <row r="69580" customFormat="1"/>
    <row r="69581" customFormat="1"/>
    <row r="69582" customFormat="1"/>
    <row r="69583" customFormat="1"/>
    <row r="69584" customFormat="1"/>
    <row r="69585" customFormat="1"/>
    <row r="69586" customFormat="1"/>
    <row r="69587" customFormat="1"/>
    <row r="69588" customFormat="1"/>
    <row r="69589" customFormat="1"/>
    <row r="69590" customFormat="1"/>
    <row r="69591" customFormat="1"/>
    <row r="69592" customFormat="1"/>
    <row r="69593" customFormat="1"/>
    <row r="69594" customFormat="1"/>
    <row r="69595" customFormat="1"/>
    <row r="69596" customFormat="1"/>
    <row r="69597" customFormat="1"/>
    <row r="69598" customFormat="1"/>
    <row r="69599" customFormat="1"/>
    <row r="69600" customFormat="1"/>
    <row r="69601" customFormat="1"/>
    <row r="69602" customFormat="1"/>
    <row r="69603" customFormat="1"/>
    <row r="69604" customFormat="1"/>
    <row r="69605" customFormat="1"/>
    <row r="69606" customFormat="1"/>
    <row r="69607" customFormat="1"/>
    <row r="69608" customFormat="1"/>
    <row r="69609" customFormat="1"/>
    <row r="69610" customFormat="1"/>
    <row r="69611" customFormat="1"/>
    <row r="69612" customFormat="1"/>
    <row r="69613" customFormat="1"/>
    <row r="69614" customFormat="1"/>
    <row r="69615" customFormat="1"/>
    <row r="69616" customFormat="1"/>
    <row r="69617" customFormat="1"/>
    <row r="69618" customFormat="1"/>
    <row r="69619" customFormat="1"/>
    <row r="69620" customFormat="1"/>
    <row r="69621" customFormat="1"/>
    <row r="69622" customFormat="1"/>
    <row r="69623" customFormat="1"/>
    <row r="69624" customFormat="1"/>
    <row r="69625" customFormat="1"/>
    <row r="69626" customFormat="1"/>
    <row r="69627" customFormat="1"/>
    <row r="69628" customFormat="1"/>
    <row r="69629" customFormat="1"/>
    <row r="69630" customFormat="1"/>
    <row r="69631" customFormat="1"/>
    <row r="69632" customFormat="1"/>
    <row r="69633" customFormat="1"/>
    <row r="69634" customFormat="1"/>
    <row r="69635" customFormat="1"/>
    <row r="69636" customFormat="1"/>
    <row r="69637" customFormat="1"/>
    <row r="69638" customFormat="1"/>
    <row r="69639" customFormat="1"/>
    <row r="69640" customFormat="1"/>
    <row r="69641" customFormat="1"/>
    <row r="69642" customFormat="1"/>
    <row r="69643" customFormat="1"/>
    <row r="69644" customFormat="1"/>
    <row r="69645" customFormat="1"/>
    <row r="69646" customFormat="1"/>
    <row r="69647" customFormat="1"/>
    <row r="69648" customFormat="1"/>
    <row r="69649" customFormat="1"/>
    <row r="69650" customFormat="1"/>
    <row r="69651" customFormat="1"/>
    <row r="69652" customFormat="1"/>
    <row r="69653" customFormat="1"/>
    <row r="69654" customFormat="1"/>
    <row r="69655" customFormat="1"/>
    <row r="69656" customFormat="1"/>
    <row r="69657" customFormat="1"/>
    <row r="69658" customFormat="1"/>
    <row r="69659" customFormat="1"/>
    <row r="69660" customFormat="1"/>
    <row r="69661" customFormat="1"/>
    <row r="69662" customFormat="1"/>
    <row r="69663" customFormat="1"/>
    <row r="69664" customFormat="1"/>
    <row r="69665" customFormat="1"/>
    <row r="69666" customFormat="1"/>
    <row r="69667" customFormat="1"/>
    <row r="69668" customFormat="1"/>
    <row r="69669" customFormat="1"/>
    <row r="69670" customFormat="1"/>
    <row r="69671" customFormat="1"/>
    <row r="69672" customFormat="1"/>
    <row r="69673" customFormat="1"/>
    <row r="69674" customFormat="1"/>
    <row r="69675" customFormat="1"/>
    <row r="69676" customFormat="1"/>
    <row r="69677" customFormat="1"/>
    <row r="69678" customFormat="1"/>
    <row r="69679" customFormat="1"/>
    <row r="69680" customFormat="1"/>
    <row r="69681" customFormat="1"/>
    <row r="69682" customFormat="1"/>
    <row r="69683" customFormat="1"/>
    <row r="69684" customFormat="1"/>
    <row r="69685" customFormat="1"/>
    <row r="69686" customFormat="1"/>
    <row r="69687" customFormat="1"/>
    <row r="69688" customFormat="1"/>
    <row r="69689" customFormat="1"/>
    <row r="69690" customFormat="1"/>
    <row r="69691" customFormat="1"/>
    <row r="69692" customFormat="1"/>
    <row r="69693" customFormat="1"/>
    <row r="69694" customFormat="1"/>
    <row r="69695" customFormat="1"/>
    <row r="69696" customFormat="1"/>
    <row r="69697" customFormat="1"/>
    <row r="69698" customFormat="1"/>
    <row r="69699" customFormat="1"/>
    <row r="69700" customFormat="1"/>
    <row r="69701" customFormat="1"/>
    <row r="69702" customFormat="1"/>
    <row r="69703" customFormat="1"/>
    <row r="69704" customFormat="1"/>
    <row r="69705" customFormat="1"/>
    <row r="69706" customFormat="1"/>
    <row r="69707" customFormat="1"/>
    <row r="69708" customFormat="1"/>
    <row r="69709" customFormat="1"/>
    <row r="69710" customFormat="1"/>
    <row r="69711" customFormat="1"/>
    <row r="69712" customFormat="1"/>
    <row r="69713" customFormat="1"/>
    <row r="69714" customFormat="1"/>
    <row r="69715" customFormat="1"/>
    <row r="69716" customFormat="1"/>
    <row r="69717" customFormat="1"/>
    <row r="69718" customFormat="1"/>
    <row r="69719" customFormat="1"/>
    <row r="69720" customFormat="1"/>
    <row r="69721" customFormat="1"/>
    <row r="69722" customFormat="1"/>
    <row r="69723" customFormat="1"/>
    <row r="69724" customFormat="1"/>
    <row r="69725" customFormat="1"/>
    <row r="69726" customFormat="1"/>
    <row r="69727" customFormat="1"/>
    <row r="69728" customFormat="1"/>
    <row r="69729" customFormat="1"/>
    <row r="69730" customFormat="1"/>
    <row r="69731" customFormat="1"/>
    <row r="69732" customFormat="1"/>
    <row r="69733" customFormat="1"/>
    <row r="69734" customFormat="1"/>
    <row r="69735" customFormat="1"/>
    <row r="69736" customFormat="1"/>
    <row r="69737" customFormat="1"/>
    <row r="69738" customFormat="1"/>
    <row r="69739" customFormat="1"/>
    <row r="69740" customFormat="1"/>
    <row r="69741" customFormat="1"/>
    <row r="69742" customFormat="1"/>
    <row r="69743" customFormat="1"/>
    <row r="69744" customFormat="1"/>
    <row r="69745" customFormat="1"/>
    <row r="69746" customFormat="1"/>
    <row r="69747" customFormat="1"/>
    <row r="69748" customFormat="1"/>
    <row r="69749" customFormat="1"/>
    <row r="69750" customFormat="1"/>
    <row r="69751" customFormat="1"/>
    <row r="69752" customFormat="1"/>
    <row r="69753" customFormat="1"/>
    <row r="69754" customFormat="1"/>
    <row r="69755" customFormat="1"/>
    <row r="69756" customFormat="1"/>
    <row r="69757" customFormat="1"/>
    <row r="69758" customFormat="1"/>
    <row r="69759" customFormat="1"/>
    <row r="69760" customFormat="1"/>
    <row r="69761" customFormat="1"/>
    <row r="69762" customFormat="1"/>
    <row r="69763" customFormat="1"/>
    <row r="69764" customFormat="1"/>
    <row r="69765" customFormat="1"/>
    <row r="69766" customFormat="1"/>
    <row r="69767" customFormat="1"/>
    <row r="69768" customFormat="1"/>
    <row r="69769" customFormat="1"/>
    <row r="69770" customFormat="1"/>
    <row r="69771" customFormat="1"/>
    <row r="69772" customFormat="1"/>
    <row r="69773" customFormat="1"/>
    <row r="69774" customFormat="1"/>
    <row r="69775" customFormat="1"/>
    <row r="69776" customFormat="1"/>
    <row r="69777" customFormat="1"/>
    <row r="69778" customFormat="1"/>
    <row r="69779" customFormat="1"/>
    <row r="69780" customFormat="1"/>
    <row r="69781" customFormat="1"/>
    <row r="69782" customFormat="1"/>
    <row r="69783" customFormat="1"/>
    <row r="69784" customFormat="1"/>
    <row r="69785" customFormat="1"/>
    <row r="69786" customFormat="1"/>
    <row r="69787" customFormat="1"/>
    <row r="69788" customFormat="1"/>
    <row r="69789" customFormat="1"/>
    <row r="69790" customFormat="1"/>
    <row r="69791" customFormat="1"/>
    <row r="69792" customFormat="1"/>
    <row r="69793" customFormat="1"/>
    <row r="69794" customFormat="1"/>
    <row r="69795" customFormat="1"/>
    <row r="69796" customFormat="1"/>
    <row r="69797" customFormat="1"/>
    <row r="69798" customFormat="1"/>
    <row r="69799" customFormat="1"/>
    <row r="69800" customFormat="1"/>
    <row r="69801" customFormat="1"/>
    <row r="69802" customFormat="1"/>
    <row r="69803" customFormat="1"/>
    <row r="69804" customFormat="1"/>
    <row r="69805" customFormat="1"/>
    <row r="69806" customFormat="1"/>
    <row r="69807" customFormat="1"/>
    <row r="69808" customFormat="1"/>
    <row r="69809" customFormat="1"/>
    <row r="69810" customFormat="1"/>
    <row r="69811" customFormat="1"/>
    <row r="69812" customFormat="1"/>
    <row r="69813" customFormat="1"/>
    <row r="69814" customFormat="1"/>
    <row r="69815" customFormat="1"/>
    <row r="69816" customFormat="1"/>
    <row r="69817" customFormat="1"/>
    <row r="69818" customFormat="1"/>
    <row r="69819" customFormat="1"/>
    <row r="69820" customFormat="1"/>
    <row r="69821" customFormat="1"/>
    <row r="69822" customFormat="1"/>
    <row r="69823" customFormat="1"/>
    <row r="69824" customFormat="1"/>
    <row r="69825" customFormat="1"/>
    <row r="69826" customFormat="1"/>
    <row r="69827" customFormat="1"/>
    <row r="69828" customFormat="1"/>
    <row r="69829" customFormat="1"/>
    <row r="69830" customFormat="1"/>
    <row r="69831" customFormat="1"/>
    <row r="69832" customFormat="1"/>
    <row r="69833" customFormat="1"/>
    <row r="69834" customFormat="1"/>
    <row r="69835" customFormat="1"/>
    <row r="69836" customFormat="1"/>
    <row r="69837" customFormat="1"/>
    <row r="69838" customFormat="1"/>
    <row r="69839" customFormat="1"/>
    <row r="69840" customFormat="1"/>
    <row r="69841" customFormat="1"/>
    <row r="69842" customFormat="1"/>
    <row r="69843" customFormat="1"/>
    <row r="69844" customFormat="1"/>
    <row r="69845" customFormat="1"/>
    <row r="69846" customFormat="1"/>
    <row r="69847" customFormat="1"/>
    <row r="69848" customFormat="1"/>
    <row r="69849" customFormat="1"/>
    <row r="69850" customFormat="1"/>
    <row r="69851" customFormat="1"/>
    <row r="69852" customFormat="1"/>
    <row r="69853" customFormat="1"/>
    <row r="69854" customFormat="1"/>
    <row r="69855" customFormat="1"/>
    <row r="69856" customFormat="1"/>
    <row r="69857" customFormat="1"/>
    <row r="69858" customFormat="1"/>
    <row r="69859" customFormat="1"/>
    <row r="69860" customFormat="1"/>
    <row r="69861" customFormat="1"/>
    <row r="69862" customFormat="1"/>
    <row r="69863" customFormat="1"/>
    <row r="69864" customFormat="1"/>
    <row r="69865" customFormat="1"/>
    <row r="69866" customFormat="1"/>
    <row r="69867" customFormat="1"/>
    <row r="69868" customFormat="1"/>
    <row r="69869" customFormat="1"/>
    <row r="69870" customFormat="1"/>
    <row r="69871" customFormat="1"/>
    <row r="69872" customFormat="1"/>
    <row r="69873" customFormat="1"/>
    <row r="69874" customFormat="1"/>
    <row r="69875" customFormat="1"/>
    <row r="69876" customFormat="1"/>
    <row r="69877" customFormat="1"/>
    <row r="69878" customFormat="1"/>
    <row r="69879" customFormat="1"/>
    <row r="69880" customFormat="1"/>
    <row r="69881" customFormat="1"/>
    <row r="69882" customFormat="1"/>
    <row r="69883" customFormat="1"/>
    <row r="69884" customFormat="1"/>
    <row r="69885" customFormat="1"/>
    <row r="69886" customFormat="1"/>
    <row r="69887" customFormat="1"/>
    <row r="69888" customFormat="1"/>
    <row r="69889" customFormat="1"/>
    <row r="69890" customFormat="1"/>
    <row r="69891" customFormat="1"/>
    <row r="69892" customFormat="1"/>
    <row r="69893" customFormat="1"/>
    <row r="69894" customFormat="1"/>
    <row r="69895" customFormat="1"/>
    <row r="69896" customFormat="1"/>
    <row r="69897" customFormat="1"/>
    <row r="69898" customFormat="1"/>
    <row r="69899" customFormat="1"/>
    <row r="69900" customFormat="1"/>
    <row r="69901" customFormat="1"/>
    <row r="69902" customFormat="1"/>
    <row r="69903" customFormat="1"/>
    <row r="69904" customFormat="1"/>
    <row r="69905" customFormat="1"/>
    <row r="69906" customFormat="1"/>
    <row r="69907" customFormat="1"/>
    <row r="69908" customFormat="1"/>
    <row r="69909" customFormat="1"/>
    <row r="69910" customFormat="1"/>
    <row r="69911" customFormat="1"/>
    <row r="69912" customFormat="1"/>
    <row r="69913" customFormat="1"/>
    <row r="69914" customFormat="1"/>
    <row r="69915" customFormat="1"/>
    <row r="69916" customFormat="1"/>
    <row r="69917" customFormat="1"/>
    <row r="69918" customFormat="1"/>
    <row r="69919" customFormat="1"/>
    <row r="69920" customFormat="1"/>
    <row r="69921" customFormat="1"/>
    <row r="69922" customFormat="1"/>
    <row r="69923" customFormat="1"/>
    <row r="69924" customFormat="1"/>
    <row r="69925" customFormat="1"/>
    <row r="69926" customFormat="1"/>
    <row r="69927" customFormat="1"/>
    <row r="69928" customFormat="1"/>
    <row r="69929" customFormat="1"/>
    <row r="69930" customFormat="1"/>
    <row r="69931" customFormat="1"/>
    <row r="69932" customFormat="1"/>
    <row r="69933" customFormat="1"/>
    <row r="69934" customFormat="1"/>
    <row r="69935" customFormat="1"/>
    <row r="69936" customFormat="1"/>
    <row r="69937" customFormat="1"/>
    <row r="69938" customFormat="1"/>
    <row r="69939" customFormat="1"/>
    <row r="69940" customFormat="1"/>
    <row r="69941" customFormat="1"/>
    <row r="69942" customFormat="1"/>
    <row r="69943" customFormat="1"/>
    <row r="69944" customFormat="1"/>
    <row r="69945" customFormat="1"/>
    <row r="69946" customFormat="1"/>
    <row r="69947" customFormat="1"/>
    <row r="69948" customFormat="1"/>
    <row r="69949" customFormat="1"/>
    <row r="69950" customFormat="1"/>
    <row r="69951" customFormat="1"/>
    <row r="69952" customFormat="1"/>
    <row r="69953" customFormat="1"/>
    <row r="69954" customFormat="1"/>
    <row r="69955" customFormat="1"/>
    <row r="69956" customFormat="1"/>
    <row r="69957" customFormat="1"/>
    <row r="69958" customFormat="1"/>
    <row r="69959" customFormat="1"/>
    <row r="69960" customFormat="1"/>
    <row r="69961" customFormat="1"/>
    <row r="69962" customFormat="1"/>
    <row r="69963" customFormat="1"/>
    <row r="69964" customFormat="1"/>
    <row r="69965" customFormat="1"/>
    <row r="69966" customFormat="1"/>
    <row r="69967" customFormat="1"/>
    <row r="69968" customFormat="1"/>
    <row r="69969" customFormat="1"/>
    <row r="69970" customFormat="1"/>
    <row r="69971" customFormat="1"/>
    <row r="69972" customFormat="1"/>
    <row r="69973" customFormat="1"/>
    <row r="69974" customFormat="1"/>
    <row r="69975" customFormat="1"/>
    <row r="69976" customFormat="1"/>
    <row r="69977" customFormat="1"/>
    <row r="69978" customFormat="1"/>
    <row r="69979" customFormat="1"/>
    <row r="69980" customFormat="1"/>
    <row r="69981" customFormat="1"/>
    <row r="69982" customFormat="1"/>
    <row r="69983" customFormat="1"/>
    <row r="69984" customFormat="1"/>
    <row r="69985" customFormat="1"/>
    <row r="69986" customFormat="1"/>
    <row r="69987" customFormat="1"/>
    <row r="69988" customFormat="1"/>
    <row r="69989" customFormat="1"/>
    <row r="69990" customFormat="1"/>
    <row r="69991" customFormat="1"/>
    <row r="69992" customFormat="1"/>
    <row r="69993" customFormat="1"/>
    <row r="69994" customFormat="1"/>
    <row r="69995" customFormat="1"/>
    <row r="69996" customFormat="1"/>
    <row r="69997" customFormat="1"/>
    <row r="69998" customFormat="1"/>
    <row r="69999" customFormat="1"/>
    <row r="70000" customFormat="1"/>
    <row r="70001" customFormat="1"/>
    <row r="70002" customFormat="1"/>
    <row r="70003" customFormat="1"/>
    <row r="70004" customFormat="1"/>
    <row r="70005" customFormat="1"/>
    <row r="70006" customFormat="1"/>
    <row r="70007" customFormat="1"/>
    <row r="70008" customFormat="1"/>
    <row r="70009" customFormat="1"/>
    <row r="70010" customFormat="1"/>
    <row r="70011" customFormat="1"/>
    <row r="70012" customFormat="1"/>
    <row r="70013" customFormat="1"/>
    <row r="70014" customFormat="1"/>
    <row r="70015" customFormat="1"/>
    <row r="70016" customFormat="1"/>
    <row r="70017" customFormat="1"/>
    <row r="70018" customFormat="1"/>
    <row r="70019" customFormat="1"/>
    <row r="70020" customFormat="1"/>
    <row r="70021" customFormat="1"/>
    <row r="70022" customFormat="1"/>
    <row r="70023" customFormat="1"/>
    <row r="70024" customFormat="1"/>
    <row r="70025" customFormat="1"/>
    <row r="70026" customFormat="1"/>
    <row r="70027" customFormat="1"/>
    <row r="70028" customFormat="1"/>
    <row r="70029" customFormat="1"/>
    <row r="70030" customFormat="1"/>
    <row r="70031" customFormat="1"/>
    <row r="70032" customFormat="1"/>
    <row r="70033" customFormat="1"/>
    <row r="70034" customFormat="1"/>
    <row r="70035" customFormat="1"/>
    <row r="70036" customFormat="1"/>
    <row r="70037" customFormat="1"/>
    <row r="70038" customFormat="1"/>
    <row r="70039" customFormat="1"/>
    <row r="70040" customFormat="1"/>
    <row r="70041" customFormat="1"/>
    <row r="70042" customFormat="1"/>
    <row r="70043" customFormat="1"/>
    <row r="70044" customFormat="1"/>
    <row r="70045" customFormat="1"/>
    <row r="70046" customFormat="1"/>
    <row r="70047" customFormat="1"/>
    <row r="70048" customFormat="1"/>
    <row r="70049" customFormat="1"/>
    <row r="70050" customFormat="1"/>
    <row r="70051" customFormat="1"/>
    <row r="70052" customFormat="1"/>
    <row r="70053" customFormat="1"/>
    <row r="70054" customFormat="1"/>
    <row r="70055" customFormat="1"/>
    <row r="70056" customFormat="1"/>
    <row r="70057" customFormat="1"/>
    <row r="70058" customFormat="1"/>
    <row r="70059" customFormat="1"/>
    <row r="70060" customFormat="1"/>
    <row r="70061" customFormat="1"/>
    <row r="70062" customFormat="1"/>
    <row r="70063" customFormat="1"/>
    <row r="70064" customFormat="1"/>
    <row r="70065" customFormat="1"/>
    <row r="70066" customFormat="1"/>
    <row r="70067" customFormat="1"/>
    <row r="70068" customFormat="1"/>
    <row r="70069" customFormat="1"/>
    <row r="70070" customFormat="1"/>
    <row r="70071" customFormat="1"/>
    <row r="70072" customFormat="1"/>
    <row r="70073" customFormat="1"/>
    <row r="70074" customFormat="1"/>
    <row r="70075" customFormat="1"/>
    <row r="70076" customFormat="1"/>
    <row r="70077" customFormat="1"/>
    <row r="70078" customFormat="1"/>
    <row r="70079" customFormat="1"/>
    <row r="70080" customFormat="1"/>
    <row r="70081" customFormat="1"/>
    <row r="70082" customFormat="1"/>
    <row r="70083" customFormat="1"/>
    <row r="70084" customFormat="1"/>
    <row r="70085" customFormat="1"/>
    <row r="70086" customFormat="1"/>
    <row r="70087" customFormat="1"/>
    <row r="70088" customFormat="1"/>
    <row r="70089" customFormat="1"/>
    <row r="70090" customFormat="1"/>
    <row r="70091" customFormat="1"/>
    <row r="70092" customFormat="1"/>
    <row r="70093" customFormat="1"/>
    <row r="70094" customFormat="1"/>
    <row r="70095" customFormat="1"/>
    <row r="70096" customFormat="1"/>
    <row r="70097" customFormat="1"/>
    <row r="70098" customFormat="1"/>
    <row r="70099" customFormat="1"/>
    <row r="70100" customFormat="1"/>
    <row r="70101" customFormat="1"/>
    <row r="70102" customFormat="1"/>
    <row r="70103" customFormat="1"/>
    <row r="70104" customFormat="1"/>
    <row r="70105" customFormat="1"/>
    <row r="70106" customFormat="1"/>
    <row r="70107" customFormat="1"/>
    <row r="70108" customFormat="1"/>
    <row r="70109" customFormat="1"/>
    <row r="70110" customFormat="1"/>
    <row r="70111" customFormat="1"/>
    <row r="70112" customFormat="1"/>
    <row r="70113" customFormat="1"/>
    <row r="70114" customFormat="1"/>
    <row r="70115" customFormat="1"/>
    <row r="70116" customFormat="1"/>
    <row r="70117" customFormat="1"/>
    <row r="70118" customFormat="1"/>
    <row r="70119" customFormat="1"/>
    <row r="70120" customFormat="1"/>
    <row r="70121" customFormat="1"/>
    <row r="70122" customFormat="1"/>
    <row r="70123" customFormat="1"/>
    <row r="70124" customFormat="1"/>
    <row r="70125" customFormat="1"/>
    <row r="70126" customFormat="1"/>
    <row r="70127" customFormat="1"/>
    <row r="70128" customFormat="1"/>
    <row r="70129" customFormat="1"/>
    <row r="70130" customFormat="1"/>
    <row r="70131" customFormat="1"/>
    <row r="70132" customFormat="1"/>
    <row r="70133" customFormat="1"/>
    <row r="70134" customFormat="1"/>
    <row r="70135" customFormat="1"/>
    <row r="70136" customFormat="1"/>
    <row r="70137" customFormat="1"/>
    <row r="70138" customFormat="1"/>
    <row r="70139" customFormat="1"/>
    <row r="70140" customFormat="1"/>
    <row r="70141" customFormat="1"/>
    <row r="70142" customFormat="1"/>
    <row r="70143" customFormat="1"/>
    <row r="70144" customFormat="1"/>
    <row r="70145" customFormat="1"/>
    <row r="70146" customFormat="1"/>
    <row r="70147" customFormat="1"/>
    <row r="70148" customFormat="1"/>
    <row r="70149" customFormat="1"/>
    <row r="70150" customFormat="1"/>
    <row r="70151" customFormat="1"/>
    <row r="70152" customFormat="1"/>
    <row r="70153" customFormat="1"/>
    <row r="70154" customFormat="1"/>
    <row r="70155" customFormat="1"/>
    <row r="70156" customFormat="1"/>
    <row r="70157" customFormat="1"/>
    <row r="70158" customFormat="1"/>
    <row r="70159" customFormat="1"/>
    <row r="70160" customFormat="1"/>
    <row r="70161" customFormat="1"/>
    <row r="70162" customFormat="1"/>
    <row r="70163" customFormat="1"/>
    <row r="70164" customFormat="1"/>
    <row r="70165" customFormat="1"/>
    <row r="70166" customFormat="1"/>
    <row r="70167" customFormat="1"/>
    <row r="70168" customFormat="1"/>
    <row r="70169" customFormat="1"/>
    <row r="70170" customFormat="1"/>
    <row r="70171" customFormat="1"/>
    <row r="70172" customFormat="1"/>
    <row r="70173" customFormat="1"/>
    <row r="70174" customFormat="1"/>
    <row r="70175" customFormat="1"/>
    <row r="70176" customFormat="1"/>
    <row r="70177" customFormat="1"/>
    <row r="70178" customFormat="1"/>
    <row r="70179" customFormat="1"/>
    <row r="70180" customFormat="1"/>
    <row r="70181" customFormat="1"/>
    <row r="70182" customFormat="1"/>
    <row r="70183" customFormat="1"/>
    <row r="70184" customFormat="1"/>
    <row r="70185" customFormat="1"/>
    <row r="70186" customFormat="1"/>
    <row r="70187" customFormat="1"/>
    <row r="70188" customFormat="1"/>
    <row r="70189" customFormat="1"/>
    <row r="70190" customFormat="1"/>
    <row r="70191" customFormat="1"/>
    <row r="70192" customFormat="1"/>
    <row r="70193" customFormat="1"/>
    <row r="70194" customFormat="1"/>
    <row r="70195" customFormat="1"/>
    <row r="70196" customFormat="1"/>
    <row r="70197" customFormat="1"/>
    <row r="70198" customFormat="1"/>
    <row r="70199" customFormat="1"/>
    <row r="70200" customFormat="1"/>
    <row r="70201" customFormat="1"/>
    <row r="70202" customFormat="1"/>
    <row r="70203" customFormat="1"/>
    <row r="70204" customFormat="1"/>
    <row r="70205" customFormat="1"/>
    <row r="70206" customFormat="1"/>
    <row r="70207" customFormat="1"/>
    <row r="70208" customFormat="1"/>
    <row r="70209" customFormat="1"/>
    <row r="70210" customFormat="1"/>
    <row r="70211" customFormat="1"/>
    <row r="70212" customFormat="1"/>
    <row r="70213" customFormat="1"/>
    <row r="70214" customFormat="1"/>
    <row r="70215" customFormat="1"/>
    <row r="70216" customFormat="1"/>
    <row r="70217" customFormat="1"/>
    <row r="70218" customFormat="1"/>
    <row r="70219" customFormat="1"/>
    <row r="70220" customFormat="1"/>
    <row r="70221" customFormat="1"/>
    <row r="70222" customFormat="1"/>
    <row r="70223" customFormat="1"/>
    <row r="70224" customFormat="1"/>
    <row r="70225" customFormat="1"/>
    <row r="70226" customFormat="1"/>
    <row r="70227" customFormat="1"/>
    <row r="70228" customFormat="1"/>
    <row r="70229" customFormat="1"/>
    <row r="70230" customFormat="1"/>
    <row r="70231" customFormat="1"/>
    <row r="70232" customFormat="1"/>
    <row r="70233" customFormat="1"/>
    <row r="70234" customFormat="1"/>
    <row r="70235" customFormat="1"/>
    <row r="70236" customFormat="1"/>
    <row r="70237" customFormat="1"/>
    <row r="70238" customFormat="1"/>
    <row r="70239" customFormat="1"/>
    <row r="70240" customFormat="1"/>
    <row r="70241" customFormat="1"/>
    <row r="70242" customFormat="1"/>
    <row r="70243" customFormat="1"/>
    <row r="70244" customFormat="1"/>
    <row r="70245" customFormat="1"/>
    <row r="70246" customFormat="1"/>
    <row r="70247" customFormat="1"/>
    <row r="70248" customFormat="1"/>
    <row r="70249" customFormat="1"/>
    <row r="70250" customFormat="1"/>
    <row r="70251" customFormat="1"/>
    <row r="70252" customFormat="1"/>
    <row r="70253" customFormat="1"/>
    <row r="70254" customFormat="1"/>
    <row r="70255" customFormat="1"/>
    <row r="70256" customFormat="1"/>
    <row r="70257" customFormat="1"/>
    <row r="70258" customFormat="1"/>
    <row r="70259" customFormat="1"/>
    <row r="70260" customFormat="1"/>
    <row r="70261" customFormat="1"/>
    <row r="70262" customFormat="1"/>
    <row r="70263" customFormat="1"/>
    <row r="70264" customFormat="1"/>
    <row r="70265" customFormat="1"/>
    <row r="70266" customFormat="1"/>
    <row r="70267" customFormat="1"/>
    <row r="70268" customFormat="1"/>
    <row r="70269" customFormat="1"/>
    <row r="70270" customFormat="1"/>
    <row r="70271" customFormat="1"/>
    <row r="70272" customFormat="1"/>
    <row r="70273" customFormat="1"/>
    <row r="70274" customFormat="1"/>
    <row r="70275" customFormat="1"/>
    <row r="70276" customFormat="1"/>
    <row r="70277" customFormat="1"/>
    <row r="70278" customFormat="1"/>
    <row r="70279" customFormat="1"/>
    <row r="70280" customFormat="1"/>
    <row r="70281" customFormat="1"/>
    <row r="70282" customFormat="1"/>
    <row r="70283" customFormat="1"/>
    <row r="70284" customFormat="1"/>
    <row r="70285" customFormat="1"/>
    <row r="70286" customFormat="1"/>
    <row r="70287" customFormat="1"/>
    <row r="70288" customFormat="1"/>
    <row r="70289" customFormat="1"/>
    <row r="70290" customFormat="1"/>
    <row r="70291" customFormat="1"/>
    <row r="70292" customFormat="1"/>
    <row r="70293" customFormat="1"/>
    <row r="70294" customFormat="1"/>
    <row r="70295" customFormat="1"/>
    <row r="70296" customFormat="1"/>
    <row r="70297" customFormat="1"/>
    <row r="70298" customFormat="1"/>
    <row r="70299" customFormat="1"/>
    <row r="70300" customFormat="1"/>
    <row r="70301" customFormat="1"/>
    <row r="70302" customFormat="1"/>
    <row r="70303" customFormat="1"/>
    <row r="70304" customFormat="1"/>
    <row r="70305" customFormat="1"/>
    <row r="70306" customFormat="1"/>
    <row r="70307" customFormat="1"/>
    <row r="70308" customFormat="1"/>
    <row r="70309" customFormat="1"/>
    <row r="70310" customFormat="1"/>
    <row r="70311" customFormat="1"/>
    <row r="70312" customFormat="1"/>
    <row r="70313" customFormat="1"/>
    <row r="70314" customFormat="1"/>
    <row r="70315" customFormat="1"/>
    <row r="70316" customFormat="1"/>
    <row r="70317" customFormat="1"/>
    <row r="70318" customFormat="1"/>
    <row r="70319" customFormat="1"/>
    <row r="70320" customFormat="1"/>
    <row r="70321" customFormat="1"/>
    <row r="70322" customFormat="1"/>
    <row r="70323" customFormat="1"/>
    <row r="70324" customFormat="1"/>
    <row r="70325" customFormat="1"/>
    <row r="70326" customFormat="1"/>
    <row r="70327" customFormat="1"/>
    <row r="70328" customFormat="1"/>
    <row r="70329" customFormat="1"/>
    <row r="70330" customFormat="1"/>
    <row r="70331" customFormat="1"/>
    <row r="70332" customFormat="1"/>
    <row r="70333" customFormat="1"/>
    <row r="70334" customFormat="1"/>
    <row r="70335" customFormat="1"/>
    <row r="70336" customFormat="1"/>
    <row r="70337" customFormat="1"/>
    <row r="70338" customFormat="1"/>
    <row r="70339" customFormat="1"/>
    <row r="70340" customFormat="1"/>
    <row r="70341" customFormat="1"/>
    <row r="70342" customFormat="1"/>
    <row r="70343" customFormat="1"/>
    <row r="70344" customFormat="1"/>
    <row r="70345" customFormat="1"/>
    <row r="70346" customFormat="1"/>
    <row r="70347" customFormat="1"/>
    <row r="70348" customFormat="1"/>
    <row r="70349" customFormat="1"/>
    <row r="70350" customFormat="1"/>
    <row r="70351" customFormat="1"/>
    <row r="70352" customFormat="1"/>
    <row r="70353" customFormat="1"/>
    <row r="70354" customFormat="1"/>
    <row r="70355" customFormat="1"/>
    <row r="70356" customFormat="1"/>
    <row r="70357" customFormat="1"/>
    <row r="70358" customFormat="1"/>
    <row r="70359" customFormat="1"/>
    <row r="70360" customFormat="1"/>
    <row r="70361" customFormat="1"/>
    <row r="70362" customFormat="1"/>
    <row r="70363" customFormat="1"/>
    <row r="70364" customFormat="1"/>
    <row r="70365" customFormat="1"/>
    <row r="70366" customFormat="1"/>
    <row r="70367" customFormat="1"/>
    <row r="70368" customFormat="1"/>
    <row r="70369" customFormat="1"/>
    <row r="70370" customFormat="1"/>
    <row r="70371" customFormat="1"/>
    <row r="70372" customFormat="1"/>
    <row r="70373" customFormat="1"/>
    <row r="70374" customFormat="1"/>
    <row r="70375" customFormat="1"/>
    <row r="70376" customFormat="1"/>
    <row r="70377" customFormat="1"/>
    <row r="70378" customFormat="1"/>
    <row r="70379" customFormat="1"/>
    <row r="70380" customFormat="1"/>
    <row r="70381" customFormat="1"/>
    <row r="70382" customFormat="1"/>
    <row r="70383" customFormat="1"/>
    <row r="70384" customFormat="1"/>
    <row r="70385" customFormat="1"/>
    <row r="70386" customFormat="1"/>
    <row r="70387" customFormat="1"/>
    <row r="70388" customFormat="1"/>
    <row r="70389" customFormat="1"/>
    <row r="70390" customFormat="1"/>
    <row r="70391" customFormat="1"/>
    <row r="70392" customFormat="1"/>
    <row r="70393" customFormat="1"/>
    <row r="70394" customFormat="1"/>
    <row r="70395" customFormat="1"/>
    <row r="70396" customFormat="1"/>
    <row r="70397" customFormat="1"/>
    <row r="70398" customFormat="1"/>
    <row r="70399" customFormat="1"/>
    <row r="70400" customFormat="1"/>
    <row r="70401" customFormat="1"/>
    <row r="70402" customFormat="1"/>
    <row r="70403" customFormat="1"/>
    <row r="70404" customFormat="1"/>
    <row r="70405" customFormat="1"/>
    <row r="70406" customFormat="1"/>
    <row r="70407" customFormat="1"/>
    <row r="70408" customFormat="1"/>
    <row r="70409" customFormat="1"/>
    <row r="70410" customFormat="1"/>
    <row r="70411" customFormat="1"/>
    <row r="70412" customFormat="1"/>
    <row r="70413" customFormat="1"/>
    <row r="70414" customFormat="1"/>
    <row r="70415" customFormat="1"/>
    <row r="70416" customFormat="1"/>
    <row r="70417" customFormat="1"/>
    <row r="70418" customFormat="1"/>
    <row r="70419" customFormat="1"/>
    <row r="70420" customFormat="1"/>
    <row r="70421" customFormat="1"/>
    <row r="70422" customFormat="1"/>
    <row r="70423" customFormat="1"/>
    <row r="70424" customFormat="1"/>
    <row r="70425" customFormat="1"/>
    <row r="70426" customFormat="1"/>
    <row r="70427" customFormat="1"/>
    <row r="70428" customFormat="1"/>
    <row r="70429" customFormat="1"/>
    <row r="70430" customFormat="1"/>
    <row r="70431" customFormat="1"/>
    <row r="70432" customFormat="1"/>
    <row r="70433" customFormat="1"/>
    <row r="70434" customFormat="1"/>
    <row r="70435" customFormat="1"/>
    <row r="70436" customFormat="1"/>
    <row r="70437" customFormat="1"/>
    <row r="70438" customFormat="1"/>
    <row r="70439" customFormat="1"/>
    <row r="70440" customFormat="1"/>
    <row r="70441" customFormat="1"/>
    <row r="70442" customFormat="1"/>
    <row r="70443" customFormat="1"/>
    <row r="70444" customFormat="1"/>
    <row r="70445" customFormat="1"/>
    <row r="70446" customFormat="1"/>
    <row r="70447" customFormat="1"/>
    <row r="70448" customFormat="1"/>
    <row r="70449" customFormat="1"/>
    <row r="70450" customFormat="1"/>
    <row r="70451" customFormat="1"/>
    <row r="70452" customFormat="1"/>
    <row r="70453" customFormat="1"/>
    <row r="70454" customFormat="1"/>
    <row r="70455" customFormat="1"/>
    <row r="70456" customFormat="1"/>
    <row r="70457" customFormat="1"/>
    <row r="70458" customFormat="1"/>
    <row r="70459" customFormat="1"/>
    <row r="70460" customFormat="1"/>
    <row r="70461" customFormat="1"/>
    <row r="70462" customFormat="1"/>
    <row r="70463" customFormat="1"/>
    <row r="70464" customFormat="1"/>
    <row r="70465" customFormat="1"/>
    <row r="70466" customFormat="1"/>
    <row r="70467" customFormat="1"/>
    <row r="70468" customFormat="1"/>
    <row r="70469" customFormat="1"/>
    <row r="70470" customFormat="1"/>
    <row r="70471" customFormat="1"/>
    <row r="70472" customFormat="1"/>
    <row r="70473" customFormat="1"/>
    <row r="70474" customFormat="1"/>
    <row r="70475" customFormat="1"/>
    <row r="70476" customFormat="1"/>
    <row r="70477" customFormat="1"/>
    <row r="70478" customFormat="1"/>
    <row r="70479" customFormat="1"/>
    <row r="70480" customFormat="1"/>
    <row r="70481" customFormat="1"/>
    <row r="70482" customFormat="1"/>
    <row r="70483" customFormat="1"/>
    <row r="70484" customFormat="1"/>
    <row r="70485" customFormat="1"/>
    <row r="70486" customFormat="1"/>
    <row r="70487" customFormat="1"/>
    <row r="70488" customFormat="1"/>
    <row r="70489" customFormat="1"/>
    <row r="70490" customFormat="1"/>
    <row r="70491" customFormat="1"/>
    <row r="70492" customFormat="1"/>
    <row r="70493" customFormat="1"/>
    <row r="70494" customFormat="1"/>
    <row r="70495" customFormat="1"/>
    <row r="70496" customFormat="1"/>
    <row r="70497" customFormat="1"/>
    <row r="70498" customFormat="1"/>
    <row r="70499" customFormat="1"/>
    <row r="70500" customFormat="1"/>
    <row r="70501" customFormat="1"/>
    <row r="70502" customFormat="1"/>
    <row r="70503" customFormat="1"/>
    <row r="70504" customFormat="1"/>
    <row r="70505" customFormat="1"/>
    <row r="70506" customFormat="1"/>
    <row r="70507" customFormat="1"/>
    <row r="70508" customFormat="1"/>
    <row r="70509" customFormat="1"/>
    <row r="70510" customFormat="1"/>
    <row r="70511" customFormat="1"/>
    <row r="70512" customFormat="1"/>
    <row r="70513" customFormat="1"/>
    <row r="70514" customFormat="1"/>
    <row r="70515" customFormat="1"/>
    <row r="70516" customFormat="1"/>
    <row r="70517" customFormat="1"/>
    <row r="70518" customFormat="1"/>
    <row r="70519" customFormat="1"/>
    <row r="70520" customFormat="1"/>
    <row r="70521" customFormat="1"/>
    <row r="70522" customFormat="1"/>
    <row r="70523" customFormat="1"/>
    <row r="70524" customFormat="1"/>
    <row r="70525" customFormat="1"/>
    <row r="70526" customFormat="1"/>
    <row r="70527" customFormat="1"/>
    <row r="70528" customFormat="1"/>
    <row r="70529" customFormat="1"/>
    <row r="70530" customFormat="1"/>
    <row r="70531" customFormat="1"/>
    <row r="70532" customFormat="1"/>
    <row r="70533" customFormat="1"/>
    <row r="70534" customFormat="1"/>
    <row r="70535" customFormat="1"/>
    <row r="70536" customFormat="1"/>
    <row r="70537" customFormat="1"/>
    <row r="70538" customFormat="1"/>
    <row r="70539" customFormat="1"/>
    <row r="70540" customFormat="1"/>
    <row r="70541" customFormat="1"/>
    <row r="70542" customFormat="1"/>
    <row r="70543" customFormat="1"/>
    <row r="70544" customFormat="1"/>
    <row r="70545" customFormat="1"/>
    <row r="70546" customFormat="1"/>
    <row r="70547" customFormat="1"/>
    <row r="70548" customFormat="1"/>
    <row r="70549" customFormat="1"/>
    <row r="70550" customFormat="1"/>
    <row r="70551" customFormat="1"/>
    <row r="70552" customFormat="1"/>
    <row r="70553" customFormat="1"/>
    <row r="70554" customFormat="1"/>
    <row r="70555" customFormat="1"/>
    <row r="70556" customFormat="1"/>
    <row r="70557" customFormat="1"/>
    <row r="70558" customFormat="1"/>
    <row r="70559" customFormat="1"/>
    <row r="70560" customFormat="1"/>
    <row r="70561" customFormat="1"/>
    <row r="70562" customFormat="1"/>
    <row r="70563" customFormat="1"/>
    <row r="70564" customFormat="1"/>
    <row r="70565" customFormat="1"/>
    <row r="70566" customFormat="1"/>
    <row r="70567" customFormat="1"/>
    <row r="70568" customFormat="1"/>
    <row r="70569" customFormat="1"/>
    <row r="70570" customFormat="1"/>
    <row r="70571" customFormat="1"/>
    <row r="70572" customFormat="1"/>
    <row r="70573" customFormat="1"/>
    <row r="70574" customFormat="1"/>
    <row r="70575" customFormat="1"/>
    <row r="70576" customFormat="1"/>
    <row r="70577" customFormat="1"/>
    <row r="70578" customFormat="1"/>
    <row r="70579" customFormat="1"/>
    <row r="70580" customFormat="1"/>
    <row r="70581" customFormat="1"/>
    <row r="70582" customFormat="1"/>
    <row r="70583" customFormat="1"/>
    <row r="70584" customFormat="1"/>
    <row r="70585" customFormat="1"/>
    <row r="70586" customFormat="1"/>
    <row r="70587" customFormat="1"/>
    <row r="70588" customFormat="1"/>
    <row r="70589" customFormat="1"/>
    <row r="70590" customFormat="1"/>
    <row r="70591" customFormat="1"/>
    <row r="70592" customFormat="1"/>
    <row r="70593" customFormat="1"/>
    <row r="70594" customFormat="1"/>
    <row r="70595" customFormat="1"/>
    <row r="70596" customFormat="1"/>
    <row r="70597" customFormat="1"/>
    <row r="70598" customFormat="1"/>
    <row r="70599" customFormat="1"/>
    <row r="70600" customFormat="1"/>
    <row r="70601" customFormat="1"/>
    <row r="70602" customFormat="1"/>
    <row r="70603" customFormat="1"/>
    <row r="70604" customFormat="1"/>
    <row r="70605" customFormat="1"/>
    <row r="70606" customFormat="1"/>
    <row r="70607" customFormat="1"/>
    <row r="70608" customFormat="1"/>
    <row r="70609" customFormat="1"/>
    <row r="70610" customFormat="1"/>
    <row r="70611" customFormat="1"/>
    <row r="70612" customFormat="1"/>
    <row r="70613" customFormat="1"/>
    <row r="70614" customFormat="1"/>
    <row r="70615" customFormat="1"/>
    <row r="70616" customFormat="1"/>
    <row r="70617" customFormat="1"/>
    <row r="70618" customFormat="1"/>
    <row r="70619" customFormat="1"/>
    <row r="70620" customFormat="1"/>
    <row r="70621" customFormat="1"/>
    <row r="70622" customFormat="1"/>
    <row r="70623" customFormat="1"/>
    <row r="70624" customFormat="1"/>
    <row r="70625" customFormat="1"/>
    <row r="70626" customFormat="1"/>
    <row r="70627" customFormat="1"/>
    <row r="70628" customFormat="1"/>
    <row r="70629" customFormat="1"/>
    <row r="70630" customFormat="1"/>
    <row r="70631" customFormat="1"/>
    <row r="70632" customFormat="1"/>
    <row r="70633" customFormat="1"/>
    <row r="70634" customFormat="1"/>
    <row r="70635" customFormat="1"/>
    <row r="70636" customFormat="1"/>
    <row r="70637" customFormat="1"/>
    <row r="70638" customFormat="1"/>
    <row r="70639" customFormat="1"/>
    <row r="70640" customFormat="1"/>
    <row r="70641" customFormat="1"/>
    <row r="70642" customFormat="1"/>
    <row r="70643" customFormat="1"/>
    <row r="70644" customFormat="1"/>
    <row r="70645" customFormat="1"/>
    <row r="70646" customFormat="1"/>
    <row r="70647" customFormat="1"/>
    <row r="70648" customFormat="1"/>
    <row r="70649" customFormat="1"/>
    <row r="70650" customFormat="1"/>
    <row r="70651" customFormat="1"/>
    <row r="70652" customFormat="1"/>
    <row r="70653" customFormat="1"/>
    <row r="70654" customFormat="1"/>
    <row r="70655" customFormat="1"/>
    <row r="70656" customFormat="1"/>
    <row r="70657" customFormat="1"/>
    <row r="70658" customFormat="1"/>
    <row r="70659" customFormat="1"/>
    <row r="70660" customFormat="1"/>
    <row r="70661" customFormat="1"/>
    <row r="70662" customFormat="1"/>
    <row r="70663" customFormat="1"/>
    <row r="70664" customFormat="1"/>
    <row r="70665" customFormat="1"/>
    <row r="70666" customFormat="1"/>
    <row r="70667" customFormat="1"/>
    <row r="70668" customFormat="1"/>
    <row r="70669" customFormat="1"/>
    <row r="70670" customFormat="1"/>
    <row r="70671" customFormat="1"/>
    <row r="70672" customFormat="1"/>
    <row r="70673" customFormat="1"/>
    <row r="70674" customFormat="1"/>
    <row r="70675" customFormat="1"/>
    <row r="70676" customFormat="1"/>
    <row r="70677" customFormat="1"/>
    <row r="70678" customFormat="1"/>
    <row r="70679" customFormat="1"/>
    <row r="70680" customFormat="1"/>
    <row r="70681" customFormat="1"/>
    <row r="70682" customFormat="1"/>
    <row r="70683" customFormat="1"/>
    <row r="70684" customFormat="1"/>
    <row r="70685" customFormat="1"/>
    <row r="70686" customFormat="1"/>
    <row r="70687" customFormat="1"/>
    <row r="70688" customFormat="1"/>
    <row r="70689" customFormat="1"/>
    <row r="70690" customFormat="1"/>
    <row r="70691" customFormat="1"/>
    <row r="70692" customFormat="1"/>
    <row r="70693" customFormat="1"/>
    <row r="70694" customFormat="1"/>
    <row r="70695" customFormat="1"/>
    <row r="70696" customFormat="1"/>
    <row r="70697" customFormat="1"/>
    <row r="70698" customFormat="1"/>
    <row r="70699" customFormat="1"/>
    <row r="70700" customFormat="1"/>
    <row r="70701" customFormat="1"/>
    <row r="70702" customFormat="1"/>
    <row r="70703" customFormat="1"/>
    <row r="70704" customFormat="1"/>
    <row r="70705" customFormat="1"/>
    <row r="70706" customFormat="1"/>
    <row r="70707" customFormat="1"/>
    <row r="70708" customFormat="1"/>
    <row r="70709" customFormat="1"/>
    <row r="70710" customFormat="1"/>
    <row r="70711" customFormat="1"/>
    <row r="70712" customFormat="1"/>
    <row r="70713" customFormat="1"/>
    <row r="70714" customFormat="1"/>
    <row r="70715" customFormat="1"/>
    <row r="70716" customFormat="1"/>
    <row r="70717" customFormat="1"/>
    <row r="70718" customFormat="1"/>
    <row r="70719" customFormat="1"/>
    <row r="70720" customFormat="1"/>
    <row r="70721" customFormat="1"/>
    <row r="70722" customFormat="1"/>
    <row r="70723" customFormat="1"/>
    <row r="70724" customFormat="1"/>
    <row r="70725" customFormat="1"/>
    <row r="70726" customFormat="1"/>
    <row r="70727" customFormat="1"/>
    <row r="70728" customFormat="1"/>
    <row r="70729" customFormat="1"/>
    <row r="70730" customFormat="1"/>
    <row r="70731" customFormat="1"/>
    <row r="70732" customFormat="1"/>
    <row r="70733" customFormat="1"/>
    <row r="70734" customFormat="1"/>
    <row r="70735" customFormat="1"/>
    <row r="70736" customFormat="1"/>
    <row r="70737" customFormat="1"/>
    <row r="70738" customFormat="1"/>
    <row r="70739" customFormat="1"/>
    <row r="70740" customFormat="1"/>
    <row r="70741" customFormat="1"/>
    <row r="70742" customFormat="1"/>
    <row r="70743" customFormat="1"/>
    <row r="70744" customFormat="1"/>
    <row r="70745" customFormat="1"/>
    <row r="70746" customFormat="1"/>
    <row r="70747" customFormat="1"/>
    <row r="70748" customFormat="1"/>
    <row r="70749" customFormat="1"/>
    <row r="70750" customFormat="1"/>
    <row r="70751" customFormat="1"/>
    <row r="70752" customFormat="1"/>
    <row r="70753" customFormat="1"/>
    <row r="70754" customFormat="1"/>
    <row r="70755" customFormat="1"/>
    <row r="70756" customFormat="1"/>
    <row r="70757" customFormat="1"/>
    <row r="70758" customFormat="1"/>
    <row r="70759" customFormat="1"/>
    <row r="70760" customFormat="1"/>
    <row r="70761" customFormat="1"/>
    <row r="70762" customFormat="1"/>
    <row r="70763" customFormat="1"/>
    <row r="70764" customFormat="1"/>
    <row r="70765" customFormat="1"/>
    <row r="70766" customFormat="1"/>
    <row r="70767" customFormat="1"/>
    <row r="70768" customFormat="1"/>
    <row r="70769" customFormat="1"/>
    <row r="70770" customFormat="1"/>
    <row r="70771" customFormat="1"/>
    <row r="70772" customFormat="1"/>
    <row r="70773" customFormat="1"/>
    <row r="70774" customFormat="1"/>
    <row r="70775" customFormat="1"/>
    <row r="70776" customFormat="1"/>
    <row r="70777" customFormat="1"/>
    <row r="70778" customFormat="1"/>
    <row r="70779" customFormat="1"/>
    <row r="70780" customFormat="1"/>
    <row r="70781" customFormat="1"/>
    <row r="70782" customFormat="1"/>
    <row r="70783" customFormat="1"/>
    <row r="70784" customFormat="1"/>
    <row r="70785" customFormat="1"/>
    <row r="70786" customFormat="1"/>
    <row r="70787" customFormat="1"/>
    <row r="70788" customFormat="1"/>
    <row r="70789" customFormat="1"/>
    <row r="70790" customFormat="1"/>
    <row r="70791" customFormat="1"/>
    <row r="70792" customFormat="1"/>
    <row r="70793" customFormat="1"/>
    <row r="70794" customFormat="1"/>
    <row r="70795" customFormat="1"/>
    <row r="70796" customFormat="1"/>
    <row r="70797" customFormat="1"/>
    <row r="70798" customFormat="1"/>
    <row r="70799" customFormat="1"/>
    <row r="70800" customFormat="1"/>
    <row r="70801" customFormat="1"/>
    <row r="70802" customFormat="1"/>
    <row r="70803" customFormat="1"/>
    <row r="70804" customFormat="1"/>
    <row r="70805" customFormat="1"/>
    <row r="70806" customFormat="1"/>
    <row r="70807" customFormat="1"/>
    <row r="70808" customFormat="1"/>
    <row r="70809" customFormat="1"/>
    <row r="70810" customFormat="1"/>
    <row r="70811" customFormat="1"/>
    <row r="70812" customFormat="1"/>
    <row r="70813" customFormat="1"/>
    <row r="70814" customFormat="1"/>
    <row r="70815" customFormat="1"/>
    <row r="70816" customFormat="1"/>
    <row r="70817" customFormat="1"/>
    <row r="70818" customFormat="1"/>
    <row r="70819" customFormat="1"/>
    <row r="70820" customFormat="1"/>
    <row r="70821" customFormat="1"/>
    <row r="70822" customFormat="1"/>
    <row r="70823" customFormat="1"/>
    <row r="70824" customFormat="1"/>
    <row r="70825" customFormat="1"/>
    <row r="70826" customFormat="1"/>
    <row r="70827" customFormat="1"/>
    <row r="70828" customFormat="1"/>
    <row r="70829" customFormat="1"/>
    <row r="70830" customFormat="1"/>
    <row r="70831" customFormat="1"/>
    <row r="70832" customFormat="1"/>
    <row r="70833" customFormat="1"/>
    <row r="70834" customFormat="1"/>
    <row r="70835" customFormat="1"/>
    <row r="70836" customFormat="1"/>
    <row r="70837" customFormat="1"/>
    <row r="70838" customFormat="1"/>
    <row r="70839" customFormat="1"/>
    <row r="70840" customFormat="1"/>
    <row r="70841" customFormat="1"/>
    <row r="70842" customFormat="1"/>
    <row r="70843" customFormat="1"/>
    <row r="70844" customFormat="1"/>
    <row r="70845" customFormat="1"/>
    <row r="70846" customFormat="1"/>
    <row r="70847" customFormat="1"/>
    <row r="70848" customFormat="1"/>
    <row r="70849" customFormat="1"/>
    <row r="70850" customFormat="1"/>
    <row r="70851" customFormat="1"/>
    <row r="70852" customFormat="1"/>
    <row r="70853" customFormat="1"/>
    <row r="70854" customFormat="1"/>
    <row r="70855" customFormat="1"/>
    <row r="70856" customFormat="1"/>
    <row r="70857" customFormat="1"/>
    <row r="70858" customFormat="1"/>
    <row r="70859" customFormat="1"/>
    <row r="70860" customFormat="1"/>
    <row r="70861" customFormat="1"/>
    <row r="70862" customFormat="1"/>
    <row r="70863" customFormat="1"/>
    <row r="70864" customFormat="1"/>
    <row r="70865" customFormat="1"/>
    <row r="70866" customFormat="1"/>
    <row r="70867" customFormat="1"/>
    <row r="70868" customFormat="1"/>
    <row r="70869" customFormat="1"/>
    <row r="70870" customFormat="1"/>
    <row r="70871" customFormat="1"/>
    <row r="70872" customFormat="1"/>
    <row r="70873" customFormat="1"/>
    <row r="70874" customFormat="1"/>
    <row r="70875" customFormat="1"/>
    <row r="70876" customFormat="1"/>
    <row r="70877" customFormat="1"/>
    <row r="70878" customFormat="1"/>
    <row r="70879" customFormat="1"/>
    <row r="70880" customFormat="1"/>
    <row r="70881" customFormat="1"/>
    <row r="70882" customFormat="1"/>
    <row r="70883" customFormat="1"/>
    <row r="70884" customFormat="1"/>
    <row r="70885" customFormat="1"/>
    <row r="70886" customFormat="1"/>
    <row r="70887" customFormat="1"/>
    <row r="70888" customFormat="1"/>
    <row r="70889" customFormat="1"/>
    <row r="70890" customFormat="1"/>
    <row r="70891" customFormat="1"/>
    <row r="70892" customFormat="1"/>
    <row r="70893" customFormat="1"/>
    <row r="70894" customFormat="1"/>
    <row r="70895" customFormat="1"/>
    <row r="70896" customFormat="1"/>
    <row r="70897" customFormat="1"/>
    <row r="70898" customFormat="1"/>
    <row r="70899" customFormat="1"/>
    <row r="70900" customFormat="1"/>
    <row r="70901" customFormat="1"/>
    <row r="70902" customFormat="1"/>
    <row r="70903" customFormat="1"/>
    <row r="70904" customFormat="1"/>
    <row r="70905" customFormat="1"/>
    <row r="70906" customFormat="1"/>
    <row r="70907" customFormat="1"/>
    <row r="70908" customFormat="1"/>
    <row r="70909" customFormat="1"/>
    <row r="70910" customFormat="1"/>
    <row r="70911" customFormat="1"/>
    <row r="70912" customFormat="1"/>
    <row r="70913" customFormat="1"/>
    <row r="70914" customFormat="1"/>
    <row r="70915" customFormat="1"/>
    <row r="70916" customFormat="1"/>
    <row r="70917" customFormat="1"/>
    <row r="70918" customFormat="1"/>
    <row r="70919" customFormat="1"/>
    <row r="70920" customFormat="1"/>
    <row r="70921" customFormat="1"/>
    <row r="70922" customFormat="1"/>
    <row r="70923" customFormat="1"/>
    <row r="70924" customFormat="1"/>
    <row r="70925" customFormat="1"/>
    <row r="70926" customFormat="1"/>
    <row r="70927" customFormat="1"/>
    <row r="70928" customFormat="1"/>
    <row r="70929" customFormat="1"/>
    <row r="70930" customFormat="1"/>
    <row r="70931" customFormat="1"/>
    <row r="70932" customFormat="1"/>
    <row r="70933" customFormat="1"/>
    <row r="70934" customFormat="1"/>
    <row r="70935" customFormat="1"/>
    <row r="70936" customFormat="1"/>
    <row r="70937" customFormat="1"/>
    <row r="70938" customFormat="1"/>
    <row r="70939" customFormat="1"/>
    <row r="70940" customFormat="1"/>
    <row r="70941" customFormat="1"/>
    <row r="70942" customFormat="1"/>
    <row r="70943" customFormat="1"/>
    <row r="70944" customFormat="1"/>
    <row r="70945" customFormat="1"/>
    <row r="70946" customFormat="1"/>
    <row r="70947" customFormat="1"/>
    <row r="70948" customFormat="1"/>
    <row r="70949" customFormat="1"/>
    <row r="70950" customFormat="1"/>
    <row r="70951" customFormat="1"/>
    <row r="70952" customFormat="1"/>
    <row r="70953" customFormat="1"/>
    <row r="70954" customFormat="1"/>
    <row r="70955" customFormat="1"/>
    <row r="70956" customFormat="1"/>
    <row r="70957" customFormat="1"/>
    <row r="70958" customFormat="1"/>
    <row r="70959" customFormat="1"/>
    <row r="70960" customFormat="1"/>
    <row r="70961" customFormat="1"/>
    <row r="70962" customFormat="1"/>
    <row r="70963" customFormat="1"/>
    <row r="70964" customFormat="1"/>
    <row r="70965" customFormat="1"/>
    <row r="70966" customFormat="1"/>
    <row r="70967" customFormat="1"/>
    <row r="70968" customFormat="1"/>
    <row r="70969" customFormat="1"/>
    <row r="70970" customFormat="1"/>
    <row r="70971" customFormat="1"/>
    <row r="70972" customFormat="1"/>
    <row r="70973" customFormat="1"/>
    <row r="70974" customFormat="1"/>
    <row r="70975" customFormat="1"/>
    <row r="70976" customFormat="1"/>
    <row r="70977" customFormat="1"/>
    <row r="70978" customFormat="1"/>
    <row r="70979" customFormat="1"/>
    <row r="70980" customFormat="1"/>
    <row r="70981" customFormat="1"/>
    <row r="70982" customFormat="1"/>
    <row r="70983" customFormat="1"/>
    <row r="70984" customFormat="1"/>
    <row r="70985" customFormat="1"/>
    <row r="70986" customFormat="1"/>
    <row r="70987" customFormat="1"/>
    <row r="70988" customFormat="1"/>
    <row r="70989" customFormat="1"/>
    <row r="70990" customFormat="1"/>
    <row r="70991" customFormat="1"/>
    <row r="70992" customFormat="1"/>
    <row r="70993" customFormat="1"/>
    <row r="70994" customFormat="1"/>
    <row r="70995" customFormat="1"/>
    <row r="70996" customFormat="1"/>
    <row r="70997" customFormat="1"/>
    <row r="70998" customFormat="1"/>
    <row r="70999" customFormat="1"/>
    <row r="71000" customFormat="1"/>
    <row r="71001" customFormat="1"/>
    <row r="71002" customFormat="1"/>
    <row r="71003" customFormat="1"/>
    <row r="71004" customFormat="1"/>
    <row r="71005" customFormat="1"/>
    <row r="71006" customFormat="1"/>
    <row r="71007" customFormat="1"/>
    <row r="71008" customFormat="1"/>
    <row r="71009" customFormat="1"/>
    <row r="71010" customFormat="1"/>
    <row r="71011" customFormat="1"/>
    <row r="71012" customFormat="1"/>
    <row r="71013" customFormat="1"/>
    <row r="71014" customFormat="1"/>
    <row r="71015" customFormat="1"/>
    <row r="71016" customFormat="1"/>
    <row r="71017" customFormat="1"/>
    <row r="71018" customFormat="1"/>
    <row r="71019" customFormat="1"/>
    <row r="71020" customFormat="1"/>
    <row r="71021" customFormat="1"/>
    <row r="71022" customFormat="1"/>
    <row r="71023" customFormat="1"/>
    <row r="71024" customFormat="1"/>
    <row r="71025" customFormat="1"/>
    <row r="71026" customFormat="1"/>
    <row r="71027" customFormat="1"/>
    <row r="71028" customFormat="1"/>
    <row r="71029" customFormat="1"/>
    <row r="71030" customFormat="1"/>
    <row r="71031" customFormat="1"/>
    <row r="71032" customFormat="1"/>
    <row r="71033" customFormat="1"/>
    <row r="71034" customFormat="1"/>
    <row r="71035" customFormat="1"/>
    <row r="71036" customFormat="1"/>
    <row r="71037" customFormat="1"/>
    <row r="71038" customFormat="1"/>
    <row r="71039" customFormat="1"/>
    <row r="71040" customFormat="1"/>
    <row r="71041" customFormat="1"/>
    <row r="71042" customFormat="1"/>
    <row r="71043" customFormat="1"/>
    <row r="71044" customFormat="1"/>
    <row r="71045" customFormat="1"/>
    <row r="71046" customFormat="1"/>
    <row r="71047" customFormat="1"/>
    <row r="71048" customFormat="1"/>
    <row r="71049" customFormat="1"/>
    <row r="71050" customFormat="1"/>
    <row r="71051" customFormat="1"/>
    <row r="71052" customFormat="1"/>
    <row r="71053" customFormat="1"/>
    <row r="71054" customFormat="1"/>
    <row r="71055" customFormat="1"/>
    <row r="71056" customFormat="1"/>
    <row r="71057" customFormat="1"/>
    <row r="71058" customFormat="1"/>
    <row r="71059" customFormat="1"/>
    <row r="71060" customFormat="1"/>
    <row r="71061" customFormat="1"/>
    <row r="71062" customFormat="1"/>
    <row r="71063" customFormat="1"/>
    <row r="71064" customFormat="1"/>
    <row r="71065" customFormat="1"/>
    <row r="71066" customFormat="1"/>
    <row r="71067" customFormat="1"/>
    <row r="71068" customFormat="1"/>
    <row r="71069" customFormat="1"/>
    <row r="71070" customFormat="1"/>
    <row r="71071" customFormat="1"/>
    <row r="71072" customFormat="1"/>
    <row r="71073" customFormat="1"/>
    <row r="71074" customFormat="1"/>
    <row r="71075" customFormat="1"/>
    <row r="71076" customFormat="1"/>
    <row r="71077" customFormat="1"/>
    <row r="71078" customFormat="1"/>
    <row r="71079" customFormat="1"/>
    <row r="71080" customFormat="1"/>
    <row r="71081" customFormat="1"/>
    <row r="71082" customFormat="1"/>
    <row r="71083" customFormat="1"/>
    <row r="71084" customFormat="1"/>
    <row r="71085" customFormat="1"/>
    <row r="71086" customFormat="1"/>
    <row r="71087" customFormat="1"/>
    <row r="71088" customFormat="1"/>
    <row r="71089" customFormat="1"/>
    <row r="71090" customFormat="1"/>
    <row r="71091" customFormat="1"/>
    <row r="71092" customFormat="1"/>
    <row r="71093" customFormat="1"/>
    <row r="71094" customFormat="1"/>
    <row r="71095" customFormat="1"/>
    <row r="71096" customFormat="1"/>
    <row r="71097" customFormat="1"/>
    <row r="71098" customFormat="1"/>
    <row r="71099" customFormat="1"/>
    <row r="71100" customFormat="1"/>
    <row r="71101" customFormat="1"/>
    <row r="71102" customFormat="1"/>
    <row r="71103" customFormat="1"/>
    <row r="71104" customFormat="1"/>
    <row r="71105" customFormat="1"/>
    <row r="71106" customFormat="1"/>
    <row r="71107" customFormat="1"/>
    <row r="71108" customFormat="1"/>
    <row r="71109" customFormat="1"/>
    <row r="71110" customFormat="1"/>
    <row r="71111" customFormat="1"/>
    <row r="71112" customFormat="1"/>
    <row r="71113" customFormat="1"/>
    <row r="71114" customFormat="1"/>
    <row r="71115" customFormat="1"/>
    <row r="71116" customFormat="1"/>
    <row r="71117" customFormat="1"/>
    <row r="71118" customFormat="1"/>
    <row r="71119" customFormat="1"/>
    <row r="71120" customFormat="1"/>
    <row r="71121" customFormat="1"/>
    <row r="71122" customFormat="1"/>
    <row r="71123" customFormat="1"/>
    <row r="71124" customFormat="1"/>
    <row r="71125" customFormat="1"/>
    <row r="71126" customFormat="1"/>
    <row r="71127" customFormat="1"/>
    <row r="71128" customFormat="1"/>
    <row r="71129" customFormat="1"/>
    <row r="71130" customFormat="1"/>
    <row r="71131" customFormat="1"/>
    <row r="71132" customFormat="1"/>
    <row r="71133" customFormat="1"/>
    <row r="71134" customFormat="1"/>
    <row r="71135" customFormat="1"/>
    <row r="71136" customFormat="1"/>
    <row r="71137" customFormat="1"/>
    <row r="71138" customFormat="1"/>
    <row r="71139" customFormat="1"/>
    <row r="71140" customFormat="1"/>
    <row r="71141" customFormat="1"/>
    <row r="71142" customFormat="1"/>
    <row r="71143" customFormat="1"/>
    <row r="71144" customFormat="1"/>
    <row r="71145" customFormat="1"/>
    <row r="71146" customFormat="1"/>
    <row r="71147" customFormat="1"/>
    <row r="71148" customFormat="1"/>
    <row r="71149" customFormat="1"/>
    <row r="71150" customFormat="1"/>
    <row r="71151" customFormat="1"/>
    <row r="71152" customFormat="1"/>
    <row r="71153" customFormat="1"/>
    <row r="71154" customFormat="1"/>
    <row r="71155" customFormat="1"/>
    <row r="71156" customFormat="1"/>
    <row r="71157" customFormat="1"/>
    <row r="71158" customFormat="1"/>
    <row r="71159" customFormat="1"/>
    <row r="71160" customFormat="1"/>
    <row r="71161" customFormat="1"/>
    <row r="71162" customFormat="1"/>
    <row r="71163" customFormat="1"/>
    <row r="71164" customFormat="1"/>
    <row r="71165" customFormat="1"/>
    <row r="71166" customFormat="1"/>
    <row r="71167" customFormat="1"/>
    <row r="71168" customFormat="1"/>
    <row r="71169" customFormat="1"/>
    <row r="71170" customFormat="1"/>
    <row r="71171" customFormat="1"/>
    <row r="71172" customFormat="1"/>
    <row r="71173" customFormat="1"/>
    <row r="71174" customFormat="1"/>
    <row r="71175" customFormat="1"/>
    <row r="71176" customFormat="1"/>
    <row r="71177" customFormat="1"/>
    <row r="71178" customFormat="1"/>
    <row r="71179" customFormat="1"/>
    <row r="71180" customFormat="1"/>
    <row r="71181" customFormat="1"/>
    <row r="71182" customFormat="1"/>
    <row r="71183" customFormat="1"/>
    <row r="71184" customFormat="1"/>
    <row r="71185" customFormat="1"/>
    <row r="71186" customFormat="1"/>
    <row r="71187" customFormat="1"/>
    <row r="71188" customFormat="1"/>
    <row r="71189" customFormat="1"/>
    <row r="71190" customFormat="1"/>
    <row r="71191" customFormat="1"/>
    <row r="71192" customFormat="1"/>
    <row r="71193" customFormat="1"/>
    <row r="71194" customFormat="1"/>
    <row r="71195" customFormat="1"/>
    <row r="71196" customFormat="1"/>
    <row r="71197" customFormat="1"/>
    <row r="71198" customFormat="1"/>
    <row r="71199" customFormat="1"/>
    <row r="71200" customFormat="1"/>
    <row r="71201" customFormat="1"/>
    <row r="71202" customFormat="1"/>
    <row r="71203" customFormat="1"/>
    <row r="71204" customFormat="1"/>
    <row r="71205" customFormat="1"/>
    <row r="71206" customFormat="1"/>
    <row r="71207" customFormat="1"/>
    <row r="71208" customFormat="1"/>
    <row r="71209" customFormat="1"/>
    <row r="71210" customFormat="1"/>
    <row r="71211" customFormat="1"/>
    <row r="71212" customFormat="1"/>
    <row r="71213" customFormat="1"/>
    <row r="71214" customFormat="1"/>
    <row r="71215" customFormat="1"/>
    <row r="71216" customFormat="1"/>
    <row r="71217" customFormat="1"/>
    <row r="71218" customFormat="1"/>
    <row r="71219" customFormat="1"/>
    <row r="71220" customFormat="1"/>
    <row r="71221" customFormat="1"/>
    <row r="71222" customFormat="1"/>
    <row r="71223" customFormat="1"/>
    <row r="71224" customFormat="1"/>
    <row r="71225" customFormat="1"/>
    <row r="71226" customFormat="1"/>
    <row r="71227" customFormat="1"/>
    <row r="71228" customFormat="1"/>
    <row r="71229" customFormat="1"/>
    <row r="71230" customFormat="1"/>
    <row r="71231" customFormat="1"/>
    <row r="71232" customFormat="1"/>
    <row r="71233" customFormat="1"/>
    <row r="71234" customFormat="1"/>
    <row r="71235" customFormat="1"/>
    <row r="71236" customFormat="1"/>
    <row r="71237" customFormat="1"/>
    <row r="71238" customFormat="1"/>
    <row r="71239" customFormat="1"/>
    <row r="71240" customFormat="1"/>
    <row r="71241" customFormat="1"/>
    <row r="71242" customFormat="1"/>
    <row r="71243" customFormat="1"/>
    <row r="71244" customFormat="1"/>
    <row r="71245" customFormat="1"/>
    <row r="71246" customFormat="1"/>
    <row r="71247" customFormat="1"/>
    <row r="71248" customFormat="1"/>
    <row r="71249" customFormat="1"/>
    <row r="71250" customFormat="1"/>
    <row r="71251" customFormat="1"/>
    <row r="71252" customFormat="1"/>
    <row r="71253" customFormat="1"/>
    <row r="71254" customFormat="1"/>
    <row r="71255" customFormat="1"/>
    <row r="71256" customFormat="1"/>
    <row r="71257" customFormat="1"/>
    <row r="71258" customFormat="1"/>
    <row r="71259" customFormat="1"/>
    <row r="71260" customFormat="1"/>
    <row r="71261" customFormat="1"/>
    <row r="71262" customFormat="1"/>
    <row r="71263" customFormat="1"/>
    <row r="71264" customFormat="1"/>
    <row r="71265" customFormat="1"/>
    <row r="71266" customFormat="1"/>
    <row r="71267" customFormat="1"/>
    <row r="71268" customFormat="1"/>
    <row r="71269" customFormat="1"/>
    <row r="71270" customFormat="1"/>
    <row r="71271" customFormat="1"/>
    <row r="71272" customFormat="1"/>
    <row r="71273" customFormat="1"/>
    <row r="71274" customFormat="1"/>
    <row r="71275" customFormat="1"/>
    <row r="71276" customFormat="1"/>
    <row r="71277" customFormat="1"/>
    <row r="71278" customFormat="1"/>
    <row r="71279" customFormat="1"/>
    <row r="71280" customFormat="1"/>
    <row r="71281" customFormat="1"/>
    <row r="71282" customFormat="1"/>
    <row r="71283" customFormat="1"/>
    <row r="71284" customFormat="1"/>
    <row r="71285" customFormat="1"/>
    <row r="71286" customFormat="1"/>
    <row r="71287" customFormat="1"/>
    <row r="71288" customFormat="1"/>
    <row r="71289" customFormat="1"/>
    <row r="71290" customFormat="1"/>
    <row r="71291" customFormat="1"/>
    <row r="71292" customFormat="1"/>
    <row r="71293" customFormat="1"/>
    <row r="71294" customFormat="1"/>
    <row r="71295" customFormat="1"/>
    <row r="71296" customFormat="1"/>
    <row r="71297" customFormat="1"/>
    <row r="71298" customFormat="1"/>
    <row r="71299" customFormat="1"/>
    <row r="71300" customFormat="1"/>
    <row r="71301" customFormat="1"/>
    <row r="71302" customFormat="1"/>
    <row r="71303" customFormat="1"/>
    <row r="71304" customFormat="1"/>
    <row r="71305" customFormat="1"/>
    <row r="71306" customFormat="1"/>
    <row r="71307" customFormat="1"/>
    <row r="71308" customFormat="1"/>
    <row r="71309" customFormat="1"/>
    <row r="71310" customFormat="1"/>
    <row r="71311" customFormat="1"/>
    <row r="71312" customFormat="1"/>
    <row r="71313" customFormat="1"/>
    <row r="71314" customFormat="1"/>
    <row r="71315" customFormat="1"/>
    <row r="71316" customFormat="1"/>
    <row r="71317" customFormat="1"/>
    <row r="71318" customFormat="1"/>
    <row r="71319" customFormat="1"/>
    <row r="71320" customFormat="1"/>
    <row r="71321" customFormat="1"/>
    <row r="71322" customFormat="1"/>
    <row r="71323" customFormat="1"/>
    <row r="71324" customFormat="1"/>
    <row r="71325" customFormat="1"/>
    <row r="71326" customFormat="1"/>
    <row r="71327" customFormat="1"/>
    <row r="71328" customFormat="1"/>
    <row r="71329" customFormat="1"/>
    <row r="71330" customFormat="1"/>
    <row r="71331" customFormat="1"/>
    <row r="71332" customFormat="1"/>
    <row r="71333" customFormat="1"/>
    <row r="71334" customFormat="1"/>
    <row r="71335" customFormat="1"/>
    <row r="71336" customFormat="1"/>
    <row r="71337" customFormat="1"/>
    <row r="71338" customFormat="1"/>
    <row r="71339" customFormat="1"/>
    <row r="71340" customFormat="1"/>
    <row r="71341" customFormat="1"/>
    <row r="71342" customFormat="1"/>
    <row r="71343" customFormat="1"/>
    <row r="71344" customFormat="1"/>
    <row r="71345" customFormat="1"/>
    <row r="71346" customFormat="1"/>
    <row r="71347" customFormat="1"/>
    <row r="71348" customFormat="1"/>
    <row r="71349" customFormat="1"/>
    <row r="71350" customFormat="1"/>
    <row r="71351" customFormat="1"/>
    <row r="71352" customFormat="1"/>
    <row r="71353" customFormat="1"/>
    <row r="71354" customFormat="1"/>
    <row r="71355" customFormat="1"/>
    <row r="71356" customFormat="1"/>
    <row r="71357" customFormat="1"/>
    <row r="71358" customFormat="1"/>
    <row r="71359" customFormat="1"/>
    <row r="71360" customFormat="1"/>
    <row r="71361" customFormat="1"/>
    <row r="71362" customFormat="1"/>
    <row r="71363" customFormat="1"/>
    <row r="71364" customFormat="1"/>
    <row r="71365" customFormat="1"/>
    <row r="71366" customFormat="1"/>
    <row r="71367" customFormat="1"/>
    <row r="71368" customFormat="1"/>
    <row r="71369" customFormat="1"/>
    <row r="71370" customFormat="1"/>
    <row r="71371" customFormat="1"/>
    <row r="71372" customFormat="1"/>
    <row r="71373" customFormat="1"/>
    <row r="71374" customFormat="1"/>
    <row r="71375" customFormat="1"/>
    <row r="71376" customFormat="1"/>
    <row r="71377" customFormat="1"/>
    <row r="71378" customFormat="1"/>
    <row r="71379" customFormat="1"/>
    <row r="71380" customFormat="1"/>
    <row r="71381" customFormat="1"/>
    <row r="71382" customFormat="1"/>
    <row r="71383" customFormat="1"/>
    <row r="71384" customFormat="1"/>
    <row r="71385" customFormat="1"/>
    <row r="71386" customFormat="1"/>
    <row r="71387" customFormat="1"/>
    <row r="71388" customFormat="1"/>
    <row r="71389" customFormat="1"/>
    <row r="71390" customFormat="1"/>
    <row r="71391" customFormat="1"/>
    <row r="71392" customFormat="1"/>
    <row r="71393" customFormat="1"/>
    <row r="71394" customFormat="1"/>
    <row r="71395" customFormat="1"/>
    <row r="71396" customFormat="1"/>
    <row r="71397" customFormat="1"/>
    <row r="71398" customFormat="1"/>
    <row r="71399" customFormat="1"/>
    <row r="71400" customFormat="1"/>
    <row r="71401" customFormat="1"/>
    <row r="71402" customFormat="1"/>
    <row r="71403" customFormat="1"/>
    <row r="71404" customFormat="1"/>
    <row r="71405" customFormat="1"/>
    <row r="71406" customFormat="1"/>
    <row r="71407" customFormat="1"/>
    <row r="71408" customFormat="1"/>
    <row r="71409" customFormat="1"/>
    <row r="71410" customFormat="1"/>
    <row r="71411" customFormat="1"/>
    <row r="71412" customFormat="1"/>
    <row r="71413" customFormat="1"/>
    <row r="71414" customFormat="1"/>
    <row r="71415" customFormat="1"/>
    <row r="71416" customFormat="1"/>
    <row r="71417" customFormat="1"/>
    <row r="71418" customFormat="1"/>
    <row r="71419" customFormat="1"/>
    <row r="71420" customFormat="1"/>
    <row r="71421" customFormat="1"/>
    <row r="71422" customFormat="1"/>
    <row r="71423" customFormat="1"/>
    <row r="71424" customFormat="1"/>
    <row r="71425" customFormat="1"/>
    <row r="71426" customFormat="1"/>
    <row r="71427" customFormat="1"/>
    <row r="71428" customFormat="1"/>
    <row r="71429" customFormat="1"/>
    <row r="71430" customFormat="1"/>
    <row r="71431" customFormat="1"/>
    <row r="71432" customFormat="1"/>
    <row r="71433" customFormat="1"/>
    <row r="71434" customFormat="1"/>
    <row r="71435" customFormat="1"/>
    <row r="71436" customFormat="1"/>
    <row r="71437" customFormat="1"/>
    <row r="71438" customFormat="1"/>
    <row r="71439" customFormat="1"/>
    <row r="71440" customFormat="1"/>
    <row r="71441" customFormat="1"/>
    <row r="71442" customFormat="1"/>
    <row r="71443" customFormat="1"/>
    <row r="71444" customFormat="1"/>
    <row r="71445" customFormat="1"/>
    <row r="71446" customFormat="1"/>
    <row r="71447" customFormat="1"/>
    <row r="71448" customFormat="1"/>
    <row r="71449" customFormat="1"/>
    <row r="71450" customFormat="1"/>
    <row r="71451" customFormat="1"/>
    <row r="71452" customFormat="1"/>
    <row r="71453" customFormat="1"/>
    <row r="71454" customFormat="1"/>
    <row r="71455" customFormat="1"/>
    <row r="71456" customFormat="1"/>
    <row r="71457" customFormat="1"/>
    <row r="71458" customFormat="1"/>
    <row r="71459" customFormat="1"/>
    <row r="71460" customFormat="1"/>
    <row r="71461" customFormat="1"/>
    <row r="71462" customFormat="1"/>
    <row r="71463" customFormat="1"/>
    <row r="71464" customFormat="1"/>
    <row r="71465" customFormat="1"/>
    <row r="71466" customFormat="1"/>
    <row r="71467" customFormat="1"/>
    <row r="71468" customFormat="1"/>
    <row r="71469" customFormat="1"/>
    <row r="71470" customFormat="1"/>
    <row r="71471" customFormat="1"/>
    <row r="71472" customFormat="1"/>
    <row r="71473" customFormat="1"/>
    <row r="71474" customFormat="1"/>
    <row r="71475" customFormat="1"/>
    <row r="71476" customFormat="1"/>
    <row r="71477" customFormat="1"/>
    <row r="71478" customFormat="1"/>
    <row r="71479" customFormat="1"/>
    <row r="71480" customFormat="1"/>
    <row r="71481" customFormat="1"/>
    <row r="71482" customFormat="1"/>
    <row r="71483" customFormat="1"/>
    <row r="71484" customFormat="1"/>
    <row r="71485" customFormat="1"/>
    <row r="71486" customFormat="1"/>
    <row r="71487" customFormat="1"/>
    <row r="71488" customFormat="1"/>
    <row r="71489" customFormat="1"/>
    <row r="71490" customFormat="1"/>
    <row r="71491" customFormat="1"/>
    <row r="71492" customFormat="1"/>
    <row r="71493" customFormat="1"/>
    <row r="71494" customFormat="1"/>
    <row r="71495" customFormat="1"/>
    <row r="71496" customFormat="1"/>
    <row r="71497" customFormat="1"/>
    <row r="71498" customFormat="1"/>
    <row r="71499" customFormat="1"/>
    <row r="71500" customFormat="1"/>
    <row r="71501" customFormat="1"/>
    <row r="71502" customFormat="1"/>
    <row r="71503" customFormat="1"/>
    <row r="71504" customFormat="1"/>
    <row r="71505" customFormat="1"/>
    <row r="71506" customFormat="1"/>
    <row r="71507" customFormat="1"/>
    <row r="71508" customFormat="1"/>
    <row r="71509" customFormat="1"/>
    <row r="71510" customFormat="1"/>
    <row r="71511" customFormat="1"/>
    <row r="71512" customFormat="1"/>
    <row r="71513" customFormat="1"/>
    <row r="71514" customFormat="1"/>
    <row r="71515" customFormat="1"/>
    <row r="71516" customFormat="1"/>
    <row r="71517" customFormat="1"/>
    <row r="71518" customFormat="1"/>
    <row r="71519" customFormat="1"/>
    <row r="71520" customFormat="1"/>
    <row r="71521" customFormat="1"/>
    <row r="71522" customFormat="1"/>
    <row r="71523" customFormat="1"/>
    <row r="71524" customFormat="1"/>
    <row r="71525" customFormat="1"/>
    <row r="71526" customFormat="1"/>
    <row r="71527" customFormat="1"/>
    <row r="71528" customFormat="1"/>
    <row r="71529" customFormat="1"/>
    <row r="71530" customFormat="1"/>
    <row r="71531" customFormat="1"/>
    <row r="71532" customFormat="1"/>
    <row r="71533" customFormat="1"/>
    <row r="71534" customFormat="1"/>
    <row r="71535" customFormat="1"/>
    <row r="71536" customFormat="1"/>
    <row r="71537" customFormat="1"/>
    <row r="71538" customFormat="1"/>
    <row r="71539" customFormat="1"/>
    <row r="71540" customFormat="1"/>
    <row r="71541" customFormat="1"/>
    <row r="71542" customFormat="1"/>
    <row r="71543" customFormat="1"/>
    <row r="71544" customFormat="1"/>
    <row r="71545" customFormat="1"/>
    <row r="71546" customFormat="1"/>
    <row r="71547" customFormat="1"/>
    <row r="71548" customFormat="1"/>
    <row r="71549" customFormat="1"/>
    <row r="71550" customFormat="1"/>
    <row r="71551" customFormat="1"/>
    <row r="71552" customFormat="1"/>
    <row r="71553" customFormat="1"/>
    <row r="71554" customFormat="1"/>
    <row r="71555" customFormat="1"/>
    <row r="71556" customFormat="1"/>
    <row r="71557" customFormat="1"/>
    <row r="71558" customFormat="1"/>
    <row r="71559" customFormat="1"/>
    <row r="71560" customFormat="1"/>
    <row r="71561" customFormat="1"/>
    <row r="71562" customFormat="1"/>
    <row r="71563" customFormat="1"/>
    <row r="71564" customFormat="1"/>
    <row r="71565" customFormat="1"/>
    <row r="71566" customFormat="1"/>
    <row r="71567" customFormat="1"/>
    <row r="71568" customFormat="1"/>
    <row r="71569" customFormat="1"/>
    <row r="71570" customFormat="1"/>
    <row r="71571" customFormat="1"/>
    <row r="71572" customFormat="1"/>
    <row r="71573" customFormat="1"/>
    <row r="71574" customFormat="1"/>
    <row r="71575" customFormat="1"/>
    <row r="71576" customFormat="1"/>
    <row r="71577" customFormat="1"/>
    <row r="71578" customFormat="1"/>
    <row r="71579" customFormat="1"/>
    <row r="71580" customFormat="1"/>
    <row r="71581" customFormat="1"/>
    <row r="71582" customFormat="1"/>
    <row r="71583" customFormat="1"/>
    <row r="71584" customFormat="1"/>
    <row r="71585" customFormat="1"/>
    <row r="71586" customFormat="1"/>
    <row r="71587" customFormat="1"/>
    <row r="71588" customFormat="1"/>
    <row r="71589" customFormat="1"/>
    <row r="71590" customFormat="1"/>
    <row r="71591" customFormat="1"/>
    <row r="71592" customFormat="1"/>
    <row r="71593" customFormat="1"/>
    <row r="71594" customFormat="1"/>
    <row r="71595" customFormat="1"/>
    <row r="71596" customFormat="1"/>
    <row r="71597" customFormat="1"/>
    <row r="71598" customFormat="1"/>
    <row r="71599" customFormat="1"/>
    <row r="71600" customFormat="1"/>
    <row r="71601" customFormat="1"/>
    <row r="71602" customFormat="1"/>
    <row r="71603" customFormat="1"/>
    <row r="71604" customFormat="1"/>
    <row r="71605" customFormat="1"/>
    <row r="71606" customFormat="1"/>
    <row r="71607" customFormat="1"/>
    <row r="71608" customFormat="1"/>
    <row r="71609" customFormat="1"/>
    <row r="71610" customFormat="1"/>
    <row r="71611" customFormat="1"/>
    <row r="71612" customFormat="1"/>
    <row r="71613" customFormat="1"/>
    <row r="71614" customFormat="1"/>
    <row r="71615" customFormat="1"/>
    <row r="71616" customFormat="1"/>
    <row r="71617" customFormat="1"/>
    <row r="71618" customFormat="1"/>
    <row r="71619" customFormat="1"/>
    <row r="71620" customFormat="1"/>
    <row r="71621" customFormat="1"/>
    <row r="71622" customFormat="1"/>
    <row r="71623" customFormat="1"/>
    <row r="71624" customFormat="1"/>
    <row r="71625" customFormat="1"/>
    <row r="71626" customFormat="1"/>
    <row r="71627" customFormat="1"/>
    <row r="71628" customFormat="1"/>
    <row r="71629" customFormat="1"/>
    <row r="71630" customFormat="1"/>
    <row r="71631" customFormat="1"/>
    <row r="71632" customFormat="1"/>
    <row r="71633" customFormat="1"/>
    <row r="71634" customFormat="1"/>
    <row r="71635" customFormat="1"/>
    <row r="71636" customFormat="1"/>
    <row r="71637" customFormat="1"/>
    <row r="71638" customFormat="1"/>
    <row r="71639" customFormat="1"/>
    <row r="71640" customFormat="1"/>
    <row r="71641" customFormat="1"/>
    <row r="71642" customFormat="1"/>
    <row r="71643" customFormat="1"/>
    <row r="71644" customFormat="1"/>
    <row r="71645" customFormat="1"/>
    <row r="71646" customFormat="1"/>
    <row r="71647" customFormat="1"/>
    <row r="71648" customFormat="1"/>
    <row r="71649" customFormat="1"/>
    <row r="71650" customFormat="1"/>
    <row r="71651" customFormat="1"/>
    <row r="71652" customFormat="1"/>
    <row r="71653" customFormat="1"/>
    <row r="71654" customFormat="1"/>
    <row r="71655" customFormat="1"/>
    <row r="71656" customFormat="1"/>
    <row r="71657" customFormat="1"/>
    <row r="71658" customFormat="1"/>
    <row r="71659" customFormat="1"/>
    <row r="71660" customFormat="1"/>
    <row r="71661" customFormat="1"/>
    <row r="71662" customFormat="1"/>
    <row r="71663" customFormat="1"/>
    <row r="71664" customFormat="1"/>
    <row r="71665" customFormat="1"/>
    <row r="71666" customFormat="1"/>
    <row r="71667" customFormat="1"/>
    <row r="71668" customFormat="1"/>
    <row r="71669" customFormat="1"/>
    <row r="71670" customFormat="1"/>
    <row r="71671" customFormat="1"/>
    <row r="71672" customFormat="1"/>
    <row r="71673" customFormat="1"/>
    <row r="71674" customFormat="1"/>
    <row r="71675" customFormat="1"/>
    <row r="71676" customFormat="1"/>
    <row r="71677" customFormat="1"/>
    <row r="71678" customFormat="1"/>
    <row r="71679" customFormat="1"/>
    <row r="71680" customFormat="1"/>
    <row r="71681" customFormat="1"/>
    <row r="71682" customFormat="1"/>
    <row r="71683" customFormat="1"/>
    <row r="71684" customFormat="1"/>
    <row r="71685" customFormat="1"/>
    <row r="71686" customFormat="1"/>
    <row r="71687" customFormat="1"/>
    <row r="71688" customFormat="1"/>
    <row r="71689" customFormat="1"/>
    <row r="71690" customFormat="1"/>
    <row r="71691" customFormat="1"/>
    <row r="71692" customFormat="1"/>
    <row r="71693" customFormat="1"/>
    <row r="71694" customFormat="1"/>
    <row r="71695" customFormat="1"/>
    <row r="71696" customFormat="1"/>
    <row r="71697" customFormat="1"/>
    <row r="71698" customFormat="1"/>
    <row r="71699" customFormat="1"/>
    <row r="71700" customFormat="1"/>
    <row r="71701" customFormat="1"/>
    <row r="71702" customFormat="1"/>
    <row r="71703" customFormat="1"/>
    <row r="71704" customFormat="1"/>
    <row r="71705" customFormat="1"/>
    <row r="71706" customFormat="1"/>
    <row r="71707" customFormat="1"/>
    <row r="71708" customFormat="1"/>
    <row r="71709" customFormat="1"/>
    <row r="71710" customFormat="1"/>
    <row r="71711" customFormat="1"/>
    <row r="71712" customFormat="1"/>
    <row r="71713" customFormat="1"/>
    <row r="71714" customFormat="1"/>
    <row r="71715" customFormat="1"/>
    <row r="71716" customFormat="1"/>
    <row r="71717" customFormat="1"/>
    <row r="71718" customFormat="1"/>
    <row r="71719" customFormat="1"/>
    <row r="71720" customFormat="1"/>
    <row r="71721" customFormat="1"/>
    <row r="71722" customFormat="1"/>
    <row r="71723" customFormat="1"/>
    <row r="71724" customFormat="1"/>
    <row r="71725" customFormat="1"/>
    <row r="71726" customFormat="1"/>
    <row r="71727" customFormat="1"/>
    <row r="71728" customFormat="1"/>
    <row r="71729" customFormat="1"/>
    <row r="71730" customFormat="1"/>
    <row r="71731" customFormat="1"/>
    <row r="71732" customFormat="1"/>
    <row r="71733" customFormat="1"/>
    <row r="71734" customFormat="1"/>
    <row r="71735" customFormat="1"/>
    <row r="71736" customFormat="1"/>
    <row r="71737" customFormat="1"/>
    <row r="71738" customFormat="1"/>
    <row r="71739" customFormat="1"/>
    <row r="71740" customFormat="1"/>
    <row r="71741" customFormat="1"/>
    <row r="71742" customFormat="1"/>
    <row r="71743" customFormat="1"/>
    <row r="71744" customFormat="1"/>
    <row r="71745" customFormat="1"/>
    <row r="71746" customFormat="1"/>
    <row r="71747" customFormat="1"/>
    <row r="71748" customFormat="1"/>
    <row r="71749" customFormat="1"/>
    <row r="71750" customFormat="1"/>
    <row r="71751" customFormat="1"/>
    <row r="71752" customFormat="1"/>
    <row r="71753" customFormat="1"/>
    <row r="71754" customFormat="1"/>
    <row r="71755" customFormat="1"/>
    <row r="71756" customFormat="1"/>
    <row r="71757" customFormat="1"/>
    <row r="71758" customFormat="1"/>
    <row r="71759" customFormat="1"/>
    <row r="71760" customFormat="1"/>
    <row r="71761" customFormat="1"/>
    <row r="71762" customFormat="1"/>
    <row r="71763" customFormat="1"/>
    <row r="71764" customFormat="1"/>
    <row r="71765" customFormat="1"/>
    <row r="71766" customFormat="1"/>
    <row r="71767" customFormat="1"/>
    <row r="71768" customFormat="1"/>
    <row r="71769" customFormat="1"/>
    <row r="71770" customFormat="1"/>
    <row r="71771" customFormat="1"/>
    <row r="71772" customFormat="1"/>
    <row r="71773" customFormat="1"/>
    <row r="71774" customFormat="1"/>
    <row r="71775" customFormat="1"/>
    <row r="71776" customFormat="1"/>
    <row r="71777" customFormat="1"/>
    <row r="71778" customFormat="1"/>
    <row r="71779" customFormat="1"/>
    <row r="71780" customFormat="1"/>
    <row r="71781" customFormat="1"/>
    <row r="71782" customFormat="1"/>
    <row r="71783" customFormat="1"/>
    <row r="71784" customFormat="1"/>
    <row r="71785" customFormat="1"/>
    <row r="71786" customFormat="1"/>
    <row r="71787" customFormat="1"/>
    <row r="71788" customFormat="1"/>
    <row r="71789" customFormat="1"/>
    <row r="71790" customFormat="1"/>
    <row r="71791" customFormat="1"/>
    <row r="71792" customFormat="1"/>
    <row r="71793" customFormat="1"/>
    <row r="71794" customFormat="1"/>
    <row r="71795" customFormat="1"/>
    <row r="71796" customFormat="1"/>
    <row r="71797" customFormat="1"/>
    <row r="71798" customFormat="1"/>
    <row r="71799" customFormat="1"/>
    <row r="71800" customFormat="1"/>
    <row r="71801" customFormat="1"/>
    <row r="71802" customFormat="1"/>
    <row r="71803" customFormat="1"/>
    <row r="71804" customFormat="1"/>
    <row r="71805" customFormat="1"/>
    <row r="71806" customFormat="1"/>
    <row r="71807" customFormat="1"/>
    <row r="71808" customFormat="1"/>
    <row r="71809" customFormat="1"/>
    <row r="71810" customFormat="1"/>
    <row r="71811" customFormat="1"/>
    <row r="71812" customFormat="1"/>
    <row r="71813" customFormat="1"/>
    <row r="71814" customFormat="1"/>
    <row r="71815" customFormat="1"/>
    <row r="71816" customFormat="1"/>
    <row r="71817" customFormat="1"/>
    <row r="71818" customFormat="1"/>
    <row r="71819" customFormat="1"/>
    <row r="71820" customFormat="1"/>
    <row r="71821" customFormat="1"/>
    <row r="71822" customFormat="1"/>
    <row r="71823" customFormat="1"/>
    <row r="71824" customFormat="1"/>
    <row r="71825" customFormat="1"/>
    <row r="71826" customFormat="1"/>
    <row r="71827" customFormat="1"/>
    <row r="71828" customFormat="1"/>
    <row r="71829" customFormat="1"/>
    <row r="71830" customFormat="1"/>
    <row r="71831" customFormat="1"/>
    <row r="71832" customFormat="1"/>
    <row r="71833" customFormat="1"/>
    <row r="71834" customFormat="1"/>
    <row r="71835" customFormat="1"/>
    <row r="71836" customFormat="1"/>
    <row r="71837" customFormat="1"/>
    <row r="71838" customFormat="1"/>
    <row r="71839" customFormat="1"/>
    <row r="71840" customFormat="1"/>
    <row r="71841" customFormat="1"/>
    <row r="71842" customFormat="1"/>
    <row r="71843" customFormat="1"/>
    <row r="71844" customFormat="1"/>
    <row r="71845" customFormat="1"/>
    <row r="71846" customFormat="1"/>
    <row r="71847" customFormat="1"/>
    <row r="71848" customFormat="1"/>
    <row r="71849" customFormat="1"/>
    <row r="71850" customFormat="1"/>
    <row r="71851" customFormat="1"/>
    <row r="71852" customFormat="1"/>
    <row r="71853" customFormat="1"/>
    <row r="71854" customFormat="1"/>
    <row r="71855" customFormat="1"/>
    <row r="71856" customFormat="1"/>
    <row r="71857" customFormat="1"/>
    <row r="71858" customFormat="1"/>
    <row r="71859" customFormat="1"/>
    <row r="71860" customFormat="1"/>
    <row r="71861" customFormat="1"/>
    <row r="71862" customFormat="1"/>
    <row r="71863" customFormat="1"/>
    <row r="71864" customFormat="1"/>
    <row r="71865" customFormat="1"/>
    <row r="71866" customFormat="1"/>
    <row r="71867" customFormat="1"/>
    <row r="71868" customFormat="1"/>
    <row r="71869" customFormat="1"/>
    <row r="71870" customFormat="1"/>
    <row r="71871" customFormat="1"/>
    <row r="71872" customFormat="1"/>
    <row r="71873" customFormat="1"/>
    <row r="71874" customFormat="1"/>
    <row r="71875" customFormat="1"/>
    <row r="71876" customFormat="1"/>
    <row r="71877" customFormat="1"/>
    <row r="71878" customFormat="1"/>
    <row r="71879" customFormat="1"/>
    <row r="71880" customFormat="1"/>
    <row r="71881" customFormat="1"/>
    <row r="71882" customFormat="1"/>
    <row r="71883" customFormat="1"/>
    <row r="71884" customFormat="1"/>
    <row r="71885" customFormat="1"/>
    <row r="71886" customFormat="1"/>
    <row r="71887" customFormat="1"/>
    <row r="71888" customFormat="1"/>
    <row r="71889" customFormat="1"/>
    <row r="71890" customFormat="1"/>
    <row r="71891" customFormat="1"/>
    <row r="71892" customFormat="1"/>
    <row r="71893" customFormat="1"/>
    <row r="71894" customFormat="1"/>
    <row r="71895" customFormat="1"/>
    <row r="71896" customFormat="1"/>
    <row r="71897" customFormat="1"/>
    <row r="71898" customFormat="1"/>
    <row r="71899" customFormat="1"/>
    <row r="71900" customFormat="1"/>
    <row r="71901" customFormat="1"/>
    <row r="71902" customFormat="1"/>
    <row r="71903" customFormat="1"/>
    <row r="71904" customFormat="1"/>
    <row r="71905" customFormat="1"/>
    <row r="71906" customFormat="1"/>
    <row r="71907" customFormat="1"/>
    <row r="71908" customFormat="1"/>
    <row r="71909" customFormat="1"/>
    <row r="71910" customFormat="1"/>
    <row r="71911" customFormat="1"/>
    <row r="71912" customFormat="1"/>
    <row r="71913" customFormat="1"/>
    <row r="71914" customFormat="1"/>
    <row r="71915" customFormat="1"/>
    <row r="71916" customFormat="1"/>
    <row r="71917" customFormat="1"/>
    <row r="71918" customFormat="1"/>
    <row r="71919" customFormat="1"/>
    <row r="71920" customFormat="1"/>
    <row r="71921" customFormat="1"/>
    <row r="71922" customFormat="1"/>
    <row r="71923" customFormat="1"/>
    <row r="71924" customFormat="1"/>
    <row r="71925" customFormat="1"/>
    <row r="71926" customFormat="1"/>
    <row r="71927" customFormat="1"/>
    <row r="71928" customFormat="1"/>
    <row r="71929" customFormat="1"/>
    <row r="71930" customFormat="1"/>
    <row r="71931" customFormat="1"/>
    <row r="71932" customFormat="1"/>
    <row r="71933" customFormat="1"/>
    <row r="71934" customFormat="1"/>
    <row r="71935" customFormat="1"/>
    <row r="71936" customFormat="1"/>
    <row r="71937" customFormat="1"/>
    <row r="71938" customFormat="1"/>
    <row r="71939" customFormat="1"/>
    <row r="71940" customFormat="1"/>
    <row r="71941" customFormat="1"/>
    <row r="71942" customFormat="1"/>
    <row r="71943" customFormat="1"/>
    <row r="71944" customFormat="1"/>
    <row r="71945" customFormat="1"/>
    <row r="71946" customFormat="1"/>
    <row r="71947" customFormat="1"/>
    <row r="71948" customFormat="1"/>
    <row r="71949" customFormat="1"/>
    <row r="71950" customFormat="1"/>
    <row r="71951" customFormat="1"/>
    <row r="71952" customFormat="1"/>
    <row r="71953" customFormat="1"/>
    <row r="71954" customFormat="1"/>
    <row r="71955" customFormat="1"/>
    <row r="71956" customFormat="1"/>
    <row r="71957" customFormat="1"/>
    <row r="71958" customFormat="1"/>
    <row r="71959" customFormat="1"/>
    <row r="71960" customFormat="1"/>
    <row r="71961" customFormat="1"/>
    <row r="71962" customFormat="1"/>
    <row r="71963" customFormat="1"/>
    <row r="71964" customFormat="1"/>
    <row r="71965" customFormat="1"/>
    <row r="71966" customFormat="1"/>
    <row r="71967" customFormat="1"/>
    <row r="71968" customFormat="1"/>
    <row r="71969" customFormat="1"/>
    <row r="71970" customFormat="1"/>
    <row r="71971" customFormat="1"/>
    <row r="71972" customFormat="1"/>
    <row r="71973" customFormat="1"/>
    <row r="71974" customFormat="1"/>
    <row r="71975" customFormat="1"/>
    <row r="71976" customFormat="1"/>
    <row r="71977" customFormat="1"/>
    <row r="71978" customFormat="1"/>
    <row r="71979" customFormat="1"/>
    <row r="71980" customFormat="1"/>
    <row r="71981" customFormat="1"/>
    <row r="71982" customFormat="1"/>
    <row r="71983" customFormat="1"/>
    <row r="71984" customFormat="1"/>
    <row r="71985" customFormat="1"/>
    <row r="71986" customFormat="1"/>
    <row r="71987" customFormat="1"/>
    <row r="71988" customFormat="1"/>
    <row r="71989" customFormat="1"/>
    <row r="71990" customFormat="1"/>
    <row r="71991" customFormat="1"/>
    <row r="71992" customFormat="1"/>
    <row r="71993" customFormat="1"/>
    <row r="71994" customFormat="1"/>
    <row r="71995" customFormat="1"/>
    <row r="71996" customFormat="1"/>
    <row r="71997" customFormat="1"/>
    <row r="71998" customFormat="1"/>
    <row r="71999" customFormat="1"/>
    <row r="72000" customFormat="1"/>
    <row r="72001" customFormat="1"/>
    <row r="72002" customFormat="1"/>
    <row r="72003" customFormat="1"/>
    <row r="72004" customFormat="1"/>
    <row r="72005" customFormat="1"/>
    <row r="72006" customFormat="1"/>
    <row r="72007" customFormat="1"/>
    <row r="72008" customFormat="1"/>
    <row r="72009" customFormat="1"/>
    <row r="72010" customFormat="1"/>
    <row r="72011" customFormat="1"/>
    <row r="72012" customFormat="1"/>
    <row r="72013" customFormat="1"/>
    <row r="72014" customFormat="1"/>
    <row r="72015" customFormat="1"/>
    <row r="72016" customFormat="1"/>
    <row r="72017" customFormat="1"/>
    <row r="72018" customFormat="1"/>
    <row r="72019" customFormat="1"/>
    <row r="72020" customFormat="1"/>
    <row r="72021" customFormat="1"/>
    <row r="72022" customFormat="1"/>
    <row r="72023" customFormat="1"/>
    <row r="72024" customFormat="1"/>
    <row r="72025" customFormat="1"/>
    <row r="72026" customFormat="1"/>
    <row r="72027" customFormat="1"/>
    <row r="72028" customFormat="1"/>
    <row r="72029" customFormat="1"/>
    <row r="72030" customFormat="1"/>
    <row r="72031" customFormat="1"/>
    <row r="72032" customFormat="1"/>
    <row r="72033" customFormat="1"/>
    <row r="72034" customFormat="1"/>
    <row r="72035" customFormat="1"/>
    <row r="72036" customFormat="1"/>
    <row r="72037" customFormat="1"/>
    <row r="72038" customFormat="1"/>
    <row r="72039" customFormat="1"/>
    <row r="72040" customFormat="1"/>
    <row r="72041" customFormat="1"/>
    <row r="72042" customFormat="1"/>
    <row r="72043" customFormat="1"/>
    <row r="72044" customFormat="1"/>
    <row r="72045" customFormat="1"/>
    <row r="72046" customFormat="1"/>
    <row r="72047" customFormat="1"/>
    <row r="72048" customFormat="1"/>
    <row r="72049" customFormat="1"/>
    <row r="72050" customFormat="1"/>
    <row r="72051" customFormat="1"/>
    <row r="72052" customFormat="1"/>
    <row r="72053" customFormat="1"/>
    <row r="72054" customFormat="1"/>
    <row r="72055" customFormat="1"/>
    <row r="72056" customFormat="1"/>
    <row r="72057" customFormat="1"/>
    <row r="72058" customFormat="1"/>
    <row r="72059" customFormat="1"/>
    <row r="72060" customFormat="1"/>
    <row r="72061" customFormat="1"/>
    <row r="72062" customFormat="1"/>
    <row r="72063" customFormat="1"/>
    <row r="72064" customFormat="1"/>
    <row r="72065" customFormat="1"/>
    <row r="72066" customFormat="1"/>
    <row r="72067" customFormat="1"/>
    <row r="72068" customFormat="1"/>
    <row r="72069" customFormat="1"/>
    <row r="72070" customFormat="1"/>
    <row r="72071" customFormat="1"/>
    <row r="72072" customFormat="1"/>
    <row r="72073" customFormat="1"/>
    <row r="72074" customFormat="1"/>
    <row r="72075" customFormat="1"/>
    <row r="72076" customFormat="1"/>
    <row r="72077" customFormat="1"/>
    <row r="72078" customFormat="1"/>
    <row r="72079" customFormat="1"/>
    <row r="72080" customFormat="1"/>
    <row r="72081" customFormat="1"/>
    <row r="72082" customFormat="1"/>
    <row r="72083" customFormat="1"/>
    <row r="72084" customFormat="1"/>
    <row r="72085" customFormat="1"/>
    <row r="72086" customFormat="1"/>
    <row r="72087" customFormat="1"/>
    <row r="72088" customFormat="1"/>
    <row r="72089" customFormat="1"/>
    <row r="72090" customFormat="1"/>
    <row r="72091" customFormat="1"/>
    <row r="72092" customFormat="1"/>
    <row r="72093" customFormat="1"/>
    <row r="72094" customFormat="1"/>
    <row r="72095" customFormat="1"/>
    <row r="72096" customFormat="1"/>
    <row r="72097" customFormat="1"/>
    <row r="72098" customFormat="1"/>
    <row r="72099" customFormat="1"/>
    <row r="72100" customFormat="1"/>
    <row r="72101" customFormat="1"/>
    <row r="72102" customFormat="1"/>
    <row r="72103" customFormat="1"/>
    <row r="72104" customFormat="1"/>
    <row r="72105" customFormat="1"/>
    <row r="72106" customFormat="1"/>
    <row r="72107" customFormat="1"/>
    <row r="72108" customFormat="1"/>
    <row r="72109" customFormat="1"/>
    <row r="72110" customFormat="1"/>
    <row r="72111" customFormat="1"/>
    <row r="72112" customFormat="1"/>
    <row r="72113" customFormat="1"/>
    <row r="72114" customFormat="1"/>
    <row r="72115" customFormat="1"/>
    <row r="72116" customFormat="1"/>
    <row r="72117" customFormat="1"/>
    <row r="72118" customFormat="1"/>
    <row r="72119" customFormat="1"/>
    <row r="72120" customFormat="1"/>
    <row r="72121" customFormat="1"/>
    <row r="72122" customFormat="1"/>
    <row r="72123" customFormat="1"/>
    <row r="72124" customFormat="1"/>
    <row r="72125" customFormat="1"/>
    <row r="72126" customFormat="1"/>
    <row r="72127" customFormat="1"/>
    <row r="72128" customFormat="1"/>
    <row r="72129" customFormat="1"/>
    <row r="72130" customFormat="1"/>
    <row r="72131" customFormat="1"/>
    <row r="72132" customFormat="1"/>
    <row r="72133" customFormat="1"/>
    <row r="72134" customFormat="1"/>
    <row r="72135" customFormat="1"/>
    <row r="72136" customFormat="1"/>
    <row r="72137" customFormat="1"/>
    <row r="72138" customFormat="1"/>
    <row r="72139" customFormat="1"/>
    <row r="72140" customFormat="1"/>
    <row r="72141" customFormat="1"/>
    <row r="72142" customFormat="1"/>
    <row r="72143" customFormat="1"/>
    <row r="72144" customFormat="1"/>
    <row r="72145" customFormat="1"/>
    <row r="72146" customFormat="1"/>
    <row r="72147" customFormat="1"/>
    <row r="72148" customFormat="1"/>
    <row r="72149" customFormat="1"/>
    <row r="72150" customFormat="1"/>
    <row r="72151" customFormat="1"/>
    <row r="72152" customFormat="1"/>
    <row r="72153" customFormat="1"/>
    <row r="72154" customFormat="1"/>
    <row r="72155" customFormat="1"/>
    <row r="72156" customFormat="1"/>
    <row r="72157" customFormat="1"/>
    <row r="72158" customFormat="1"/>
    <row r="72159" customFormat="1"/>
    <row r="72160" customFormat="1"/>
    <row r="72161" customFormat="1"/>
    <row r="72162" customFormat="1"/>
    <row r="72163" customFormat="1"/>
    <row r="72164" customFormat="1"/>
    <row r="72165" customFormat="1"/>
    <row r="72166" customFormat="1"/>
    <row r="72167" customFormat="1"/>
    <row r="72168" customFormat="1"/>
    <row r="72169" customFormat="1"/>
    <row r="72170" customFormat="1"/>
    <row r="72171" customFormat="1"/>
    <row r="72172" customFormat="1"/>
    <row r="72173" customFormat="1"/>
    <row r="72174" customFormat="1"/>
    <row r="72175" customFormat="1"/>
    <row r="72176" customFormat="1"/>
    <row r="72177" customFormat="1"/>
    <row r="72178" customFormat="1"/>
    <row r="72179" customFormat="1"/>
    <row r="72180" customFormat="1"/>
    <row r="72181" customFormat="1"/>
    <row r="72182" customFormat="1"/>
    <row r="72183" customFormat="1"/>
    <row r="72184" customFormat="1"/>
    <row r="72185" customFormat="1"/>
    <row r="72186" customFormat="1"/>
    <row r="72187" customFormat="1"/>
    <row r="72188" customFormat="1"/>
    <row r="72189" customFormat="1"/>
    <row r="72190" customFormat="1"/>
    <row r="72191" customFormat="1"/>
    <row r="72192" customFormat="1"/>
    <row r="72193" customFormat="1"/>
    <row r="72194" customFormat="1"/>
    <row r="72195" customFormat="1"/>
    <row r="72196" customFormat="1"/>
    <row r="72197" customFormat="1"/>
    <row r="72198" customFormat="1"/>
    <row r="72199" customFormat="1"/>
    <row r="72200" customFormat="1"/>
    <row r="72201" customFormat="1"/>
    <row r="72202" customFormat="1"/>
    <row r="72203" customFormat="1"/>
    <row r="72204" customFormat="1"/>
    <row r="72205" customFormat="1"/>
    <row r="72206" customFormat="1"/>
    <row r="72207" customFormat="1"/>
    <row r="72208" customFormat="1"/>
    <row r="72209" customFormat="1"/>
    <row r="72210" customFormat="1"/>
    <row r="72211" customFormat="1"/>
    <row r="72212" customFormat="1"/>
    <row r="72213" customFormat="1"/>
    <row r="72214" customFormat="1"/>
    <row r="72215" customFormat="1"/>
    <row r="72216" customFormat="1"/>
    <row r="72217" customFormat="1"/>
    <row r="72218" customFormat="1"/>
    <row r="72219" customFormat="1"/>
    <row r="72220" customFormat="1"/>
    <row r="72221" customFormat="1"/>
    <row r="72222" customFormat="1"/>
    <row r="72223" customFormat="1"/>
    <row r="72224" customFormat="1"/>
    <row r="72225" customFormat="1"/>
    <row r="72226" customFormat="1"/>
    <row r="72227" customFormat="1"/>
    <row r="72228" customFormat="1"/>
    <row r="72229" customFormat="1"/>
    <row r="72230" customFormat="1"/>
    <row r="72231" customFormat="1"/>
    <row r="72232" customFormat="1"/>
    <row r="72233" customFormat="1"/>
    <row r="72234" customFormat="1"/>
    <row r="72235" customFormat="1"/>
    <row r="72236" customFormat="1"/>
    <row r="72237" customFormat="1"/>
    <row r="72238" customFormat="1"/>
    <row r="72239" customFormat="1"/>
    <row r="72240" customFormat="1"/>
    <row r="72241" customFormat="1"/>
    <row r="72242" customFormat="1"/>
    <row r="72243" customFormat="1"/>
    <row r="72244" customFormat="1"/>
    <row r="72245" customFormat="1"/>
    <row r="72246" customFormat="1"/>
    <row r="72247" customFormat="1"/>
    <row r="72248" customFormat="1"/>
    <row r="72249" customFormat="1"/>
    <row r="72250" customFormat="1"/>
    <row r="72251" customFormat="1"/>
    <row r="72252" customFormat="1"/>
    <row r="72253" customFormat="1"/>
    <row r="72254" customFormat="1"/>
    <row r="72255" customFormat="1"/>
    <row r="72256" customFormat="1"/>
    <row r="72257" customFormat="1"/>
    <row r="72258" customFormat="1"/>
    <row r="72259" customFormat="1"/>
    <row r="72260" customFormat="1"/>
    <row r="72261" customFormat="1"/>
    <row r="72262" customFormat="1"/>
    <row r="72263" customFormat="1"/>
    <row r="72264" customFormat="1"/>
    <row r="72265" customFormat="1"/>
    <row r="72266" customFormat="1"/>
    <row r="72267" customFormat="1"/>
    <row r="72268" customFormat="1"/>
    <row r="72269" customFormat="1"/>
    <row r="72270" customFormat="1"/>
    <row r="72271" customFormat="1"/>
    <row r="72272" customFormat="1"/>
    <row r="72273" customFormat="1"/>
    <row r="72274" customFormat="1"/>
    <row r="72275" customFormat="1"/>
    <row r="72276" customFormat="1"/>
    <row r="72277" customFormat="1"/>
    <row r="72278" customFormat="1"/>
    <row r="72279" customFormat="1"/>
    <row r="72280" customFormat="1"/>
    <row r="72281" customFormat="1"/>
    <row r="72282" customFormat="1"/>
    <row r="72283" customFormat="1"/>
    <row r="72284" customFormat="1"/>
    <row r="72285" customFormat="1"/>
    <row r="72286" customFormat="1"/>
    <row r="72287" customFormat="1"/>
    <row r="72288" customFormat="1"/>
    <row r="72289" customFormat="1"/>
    <row r="72290" customFormat="1"/>
    <row r="72291" customFormat="1"/>
    <row r="72292" customFormat="1"/>
    <row r="72293" customFormat="1"/>
    <row r="72294" customFormat="1"/>
    <row r="72295" customFormat="1"/>
    <row r="72296" customFormat="1"/>
    <row r="72297" customFormat="1"/>
    <row r="72298" customFormat="1"/>
    <row r="72299" customFormat="1"/>
    <row r="72300" customFormat="1"/>
    <row r="72301" customFormat="1"/>
    <row r="72302" customFormat="1"/>
    <row r="72303" customFormat="1"/>
    <row r="72304" customFormat="1"/>
    <row r="72305" customFormat="1"/>
    <row r="72306" customFormat="1"/>
    <row r="72307" customFormat="1"/>
    <row r="72308" customFormat="1"/>
    <row r="72309" customFormat="1"/>
    <row r="72310" customFormat="1"/>
    <row r="72311" customFormat="1"/>
    <row r="72312" customFormat="1"/>
    <row r="72313" customFormat="1"/>
    <row r="72314" customFormat="1"/>
    <row r="72315" customFormat="1"/>
    <row r="72316" customFormat="1"/>
    <row r="72317" customFormat="1"/>
    <row r="72318" customFormat="1"/>
    <row r="72319" customFormat="1"/>
    <row r="72320" customFormat="1"/>
    <row r="72321" customFormat="1"/>
    <row r="72322" customFormat="1"/>
    <row r="72323" customFormat="1"/>
    <row r="72324" customFormat="1"/>
    <row r="72325" customFormat="1"/>
    <row r="72326" customFormat="1"/>
    <row r="72327" customFormat="1"/>
    <row r="72328" customFormat="1"/>
    <row r="72329" customFormat="1"/>
    <row r="72330" customFormat="1"/>
    <row r="72331" customFormat="1"/>
    <row r="72332" customFormat="1"/>
    <row r="72333" customFormat="1"/>
    <row r="72334" customFormat="1"/>
    <row r="72335" customFormat="1"/>
    <row r="72336" customFormat="1"/>
    <row r="72337" customFormat="1"/>
    <row r="72338" customFormat="1"/>
    <row r="72339" customFormat="1"/>
    <row r="72340" customFormat="1"/>
    <row r="72341" customFormat="1"/>
    <row r="72342" customFormat="1"/>
    <row r="72343" customFormat="1"/>
    <row r="72344" customFormat="1"/>
    <row r="72345" customFormat="1"/>
    <row r="72346" customFormat="1"/>
    <row r="72347" customFormat="1"/>
    <row r="72348" customFormat="1"/>
    <row r="72349" customFormat="1"/>
    <row r="72350" customFormat="1"/>
    <row r="72351" customFormat="1"/>
    <row r="72352" customFormat="1"/>
    <row r="72353" customFormat="1"/>
    <row r="72354" customFormat="1"/>
    <row r="72355" customFormat="1"/>
    <row r="72356" customFormat="1"/>
    <row r="72357" customFormat="1"/>
    <row r="72358" customFormat="1"/>
    <row r="72359" customFormat="1"/>
    <row r="72360" customFormat="1"/>
    <row r="72361" customFormat="1"/>
    <row r="72362" customFormat="1"/>
    <row r="72363" customFormat="1"/>
    <row r="72364" customFormat="1"/>
    <row r="72365" customFormat="1"/>
    <row r="72366" customFormat="1"/>
    <row r="72367" customFormat="1"/>
    <row r="72368" customFormat="1"/>
    <row r="72369" customFormat="1"/>
    <row r="72370" customFormat="1"/>
    <row r="72371" customFormat="1"/>
    <row r="72372" customFormat="1"/>
    <row r="72373" customFormat="1"/>
    <row r="72374" customFormat="1"/>
    <row r="72375" customFormat="1"/>
    <row r="72376" customFormat="1"/>
    <row r="72377" customFormat="1"/>
    <row r="72378" customFormat="1"/>
    <row r="72379" customFormat="1"/>
    <row r="72380" customFormat="1"/>
    <row r="72381" customFormat="1"/>
    <row r="72382" customFormat="1"/>
    <row r="72383" customFormat="1"/>
    <row r="72384" customFormat="1"/>
    <row r="72385" customFormat="1"/>
    <row r="72386" customFormat="1"/>
    <row r="72387" customFormat="1"/>
    <row r="72388" customFormat="1"/>
    <row r="72389" customFormat="1"/>
    <row r="72390" customFormat="1"/>
    <row r="72391" customFormat="1"/>
    <row r="72392" customFormat="1"/>
    <row r="72393" customFormat="1"/>
    <row r="72394" customFormat="1"/>
    <row r="72395" customFormat="1"/>
    <row r="72396" customFormat="1"/>
    <row r="72397" customFormat="1"/>
    <row r="72398" customFormat="1"/>
    <row r="72399" customFormat="1"/>
    <row r="72400" customFormat="1"/>
    <row r="72401" customFormat="1"/>
    <row r="72402" customFormat="1"/>
    <row r="72403" customFormat="1"/>
    <row r="72404" customFormat="1"/>
    <row r="72405" customFormat="1"/>
    <row r="72406" customFormat="1"/>
    <row r="72407" customFormat="1"/>
    <row r="72408" customFormat="1"/>
    <row r="72409" customFormat="1"/>
    <row r="72410" customFormat="1"/>
    <row r="72411" customFormat="1"/>
    <row r="72412" customFormat="1"/>
    <row r="72413" customFormat="1"/>
    <row r="72414" customFormat="1"/>
    <row r="72415" customFormat="1"/>
    <row r="72416" customFormat="1"/>
    <row r="72417" customFormat="1"/>
    <row r="72418" customFormat="1"/>
    <row r="72419" customFormat="1"/>
    <row r="72420" customFormat="1"/>
    <row r="72421" customFormat="1"/>
    <row r="72422" customFormat="1"/>
    <row r="72423" customFormat="1"/>
    <row r="72424" customFormat="1"/>
    <row r="72425" customFormat="1"/>
    <row r="72426" customFormat="1"/>
    <row r="72427" customFormat="1"/>
    <row r="72428" customFormat="1"/>
    <row r="72429" customFormat="1"/>
    <row r="72430" customFormat="1"/>
    <row r="72431" customFormat="1"/>
    <row r="72432" customFormat="1"/>
    <row r="72433" customFormat="1"/>
    <row r="72434" customFormat="1"/>
    <row r="72435" customFormat="1"/>
    <row r="72436" customFormat="1"/>
    <row r="72437" customFormat="1"/>
    <row r="72438" customFormat="1"/>
    <row r="72439" customFormat="1"/>
    <row r="72440" customFormat="1"/>
    <row r="72441" customFormat="1"/>
    <row r="72442" customFormat="1"/>
    <row r="72443" customFormat="1"/>
    <row r="72444" customFormat="1"/>
    <row r="72445" customFormat="1"/>
    <row r="72446" customFormat="1"/>
    <row r="72447" customFormat="1"/>
    <row r="72448" customFormat="1"/>
    <row r="72449" customFormat="1"/>
    <row r="72450" customFormat="1"/>
    <row r="72451" customFormat="1"/>
    <row r="72452" customFormat="1"/>
    <row r="72453" customFormat="1"/>
    <row r="72454" customFormat="1"/>
    <row r="72455" customFormat="1"/>
    <row r="72456" customFormat="1"/>
    <row r="72457" customFormat="1"/>
    <row r="72458" customFormat="1"/>
    <row r="72459" customFormat="1"/>
    <row r="72460" customFormat="1"/>
    <row r="72461" customFormat="1"/>
    <row r="72462" customFormat="1"/>
    <row r="72463" customFormat="1"/>
    <row r="72464" customFormat="1"/>
    <row r="72465" customFormat="1"/>
    <row r="72466" customFormat="1"/>
    <row r="72467" customFormat="1"/>
    <row r="72468" customFormat="1"/>
    <row r="72469" customFormat="1"/>
    <row r="72470" customFormat="1"/>
    <row r="72471" customFormat="1"/>
    <row r="72472" customFormat="1"/>
    <row r="72473" customFormat="1"/>
    <row r="72474" customFormat="1"/>
    <row r="72475" customFormat="1"/>
    <row r="72476" customFormat="1"/>
    <row r="72477" customFormat="1"/>
    <row r="72478" customFormat="1"/>
    <row r="72479" customFormat="1"/>
    <row r="72480" customFormat="1"/>
    <row r="72481" customFormat="1"/>
    <row r="72482" customFormat="1"/>
    <row r="72483" customFormat="1"/>
    <row r="72484" customFormat="1"/>
    <row r="72485" customFormat="1"/>
    <row r="72486" customFormat="1"/>
    <row r="72487" customFormat="1"/>
    <row r="72488" customFormat="1"/>
    <row r="72489" customFormat="1"/>
    <row r="72490" customFormat="1"/>
    <row r="72491" customFormat="1"/>
    <row r="72492" customFormat="1"/>
    <row r="72493" customFormat="1"/>
    <row r="72494" customFormat="1"/>
    <row r="72495" customFormat="1"/>
    <row r="72496" customFormat="1"/>
    <row r="72497" customFormat="1"/>
    <row r="72498" customFormat="1"/>
    <row r="72499" customFormat="1"/>
    <row r="72500" customFormat="1"/>
    <row r="72501" customFormat="1"/>
    <row r="72502" customFormat="1"/>
    <row r="72503" customFormat="1"/>
    <row r="72504" customFormat="1"/>
    <row r="72505" customFormat="1"/>
    <row r="72506" customFormat="1"/>
    <row r="72507" customFormat="1"/>
    <row r="72508" customFormat="1"/>
    <row r="72509" customFormat="1"/>
    <row r="72510" customFormat="1"/>
    <row r="72511" customFormat="1"/>
    <row r="72512" customFormat="1"/>
    <row r="72513" customFormat="1"/>
    <row r="72514" customFormat="1"/>
    <row r="72515" customFormat="1"/>
    <row r="72516" customFormat="1"/>
    <row r="72517" customFormat="1"/>
    <row r="72518" customFormat="1"/>
    <row r="72519" customFormat="1"/>
    <row r="72520" customFormat="1"/>
    <row r="72521" customFormat="1"/>
    <row r="72522" customFormat="1"/>
    <row r="72523" customFormat="1"/>
    <row r="72524" customFormat="1"/>
    <row r="72525" customFormat="1"/>
    <row r="72526" customFormat="1"/>
    <row r="72527" customFormat="1"/>
    <row r="72528" customFormat="1"/>
    <row r="72529" customFormat="1"/>
    <row r="72530" customFormat="1"/>
    <row r="72531" customFormat="1"/>
    <row r="72532" customFormat="1"/>
    <row r="72533" customFormat="1"/>
    <row r="72534" customFormat="1"/>
    <row r="72535" customFormat="1"/>
    <row r="72536" customFormat="1"/>
    <row r="72537" customFormat="1"/>
    <row r="72538" customFormat="1"/>
    <row r="72539" customFormat="1"/>
    <row r="72540" customFormat="1"/>
    <row r="72541" customFormat="1"/>
    <row r="72542" customFormat="1"/>
    <row r="72543" customFormat="1"/>
    <row r="72544" customFormat="1"/>
    <row r="72545" customFormat="1"/>
    <row r="72546" customFormat="1"/>
    <row r="72547" customFormat="1"/>
    <row r="72548" customFormat="1"/>
    <row r="72549" customFormat="1"/>
    <row r="72550" customFormat="1"/>
    <row r="72551" customFormat="1"/>
    <row r="72552" customFormat="1"/>
    <row r="72553" customFormat="1"/>
    <row r="72554" customFormat="1"/>
    <row r="72555" customFormat="1"/>
    <row r="72556" customFormat="1"/>
    <row r="72557" customFormat="1"/>
    <row r="72558" customFormat="1"/>
    <row r="72559" customFormat="1"/>
    <row r="72560" customFormat="1"/>
    <row r="72561" customFormat="1"/>
    <row r="72562" customFormat="1"/>
    <row r="72563" customFormat="1"/>
    <row r="72564" customFormat="1"/>
    <row r="72565" customFormat="1"/>
    <row r="72566" customFormat="1"/>
    <row r="72567" customFormat="1"/>
    <row r="72568" customFormat="1"/>
    <row r="72569" customFormat="1"/>
    <row r="72570" customFormat="1"/>
    <row r="72571" customFormat="1"/>
    <row r="72572" customFormat="1"/>
    <row r="72573" customFormat="1"/>
    <row r="72574" customFormat="1"/>
    <row r="72575" customFormat="1"/>
    <row r="72576" customFormat="1"/>
    <row r="72577" customFormat="1"/>
    <row r="72578" customFormat="1"/>
    <row r="72579" customFormat="1"/>
    <row r="72580" customFormat="1"/>
    <row r="72581" customFormat="1"/>
    <row r="72582" customFormat="1"/>
    <row r="72583" customFormat="1"/>
    <row r="72584" customFormat="1"/>
    <row r="72585" customFormat="1"/>
    <row r="72586" customFormat="1"/>
    <row r="72587" customFormat="1"/>
    <row r="72588" customFormat="1"/>
    <row r="72589" customFormat="1"/>
    <row r="72590" customFormat="1"/>
    <row r="72591" customFormat="1"/>
    <row r="72592" customFormat="1"/>
    <row r="72593" customFormat="1"/>
    <row r="72594" customFormat="1"/>
    <row r="72595" customFormat="1"/>
    <row r="72596" customFormat="1"/>
    <row r="72597" customFormat="1"/>
    <row r="72598" customFormat="1"/>
    <row r="72599" customFormat="1"/>
    <row r="72600" customFormat="1"/>
    <row r="72601" customFormat="1"/>
    <row r="72602" customFormat="1"/>
    <row r="72603" customFormat="1"/>
    <row r="72604" customFormat="1"/>
    <row r="72605" customFormat="1"/>
    <row r="72606" customFormat="1"/>
    <row r="72607" customFormat="1"/>
    <row r="72608" customFormat="1"/>
    <row r="72609" customFormat="1"/>
    <row r="72610" customFormat="1"/>
    <row r="72611" customFormat="1"/>
    <row r="72612" customFormat="1"/>
    <row r="72613" customFormat="1"/>
    <row r="72614" customFormat="1"/>
    <row r="72615" customFormat="1"/>
    <row r="72616" customFormat="1"/>
    <row r="72617" customFormat="1"/>
    <row r="72618" customFormat="1"/>
    <row r="72619" customFormat="1"/>
    <row r="72620" customFormat="1"/>
    <row r="72621" customFormat="1"/>
    <row r="72622" customFormat="1"/>
    <row r="72623" customFormat="1"/>
    <row r="72624" customFormat="1"/>
    <row r="72625" customFormat="1"/>
    <row r="72626" customFormat="1"/>
    <row r="72627" customFormat="1"/>
    <row r="72628" customFormat="1"/>
    <row r="72629" customFormat="1"/>
    <row r="72630" customFormat="1"/>
    <row r="72631" customFormat="1"/>
    <row r="72632" customFormat="1"/>
    <row r="72633" customFormat="1"/>
    <row r="72634" customFormat="1"/>
    <row r="72635" customFormat="1"/>
    <row r="72636" customFormat="1"/>
    <row r="72637" customFormat="1"/>
    <row r="72638" customFormat="1"/>
    <row r="72639" customFormat="1"/>
    <row r="72640" customFormat="1"/>
    <row r="72641" customFormat="1"/>
    <row r="72642" customFormat="1"/>
    <row r="72643" customFormat="1"/>
    <row r="72644" customFormat="1"/>
    <row r="72645" customFormat="1"/>
    <row r="72646" customFormat="1"/>
    <row r="72647" customFormat="1"/>
    <row r="72648" customFormat="1"/>
    <row r="72649" customFormat="1"/>
    <row r="72650" customFormat="1"/>
    <row r="72651" customFormat="1"/>
    <row r="72652" customFormat="1"/>
    <row r="72653" customFormat="1"/>
    <row r="72654" customFormat="1"/>
    <row r="72655" customFormat="1"/>
    <row r="72656" customFormat="1"/>
    <row r="72657" customFormat="1"/>
    <row r="72658" customFormat="1"/>
    <row r="72659" customFormat="1"/>
    <row r="72660" customFormat="1"/>
    <row r="72661" customFormat="1"/>
    <row r="72662" customFormat="1"/>
    <row r="72663" customFormat="1"/>
    <row r="72664" customFormat="1"/>
    <row r="72665" customFormat="1"/>
    <row r="72666" customFormat="1"/>
    <row r="72667" customFormat="1"/>
    <row r="72668" customFormat="1"/>
    <row r="72669" customFormat="1"/>
    <row r="72670" customFormat="1"/>
    <row r="72671" customFormat="1"/>
    <row r="72672" customFormat="1"/>
    <row r="72673" customFormat="1"/>
    <row r="72674" customFormat="1"/>
    <row r="72675" customFormat="1"/>
    <row r="72676" customFormat="1"/>
    <row r="72677" customFormat="1"/>
    <row r="72678" customFormat="1"/>
    <row r="72679" customFormat="1"/>
    <row r="72680" customFormat="1"/>
    <row r="72681" customFormat="1"/>
    <row r="72682" customFormat="1"/>
    <row r="72683" customFormat="1"/>
    <row r="72684" customFormat="1"/>
    <row r="72685" customFormat="1"/>
    <row r="72686" customFormat="1"/>
    <row r="72687" customFormat="1"/>
    <row r="72688" customFormat="1"/>
    <row r="72689" customFormat="1"/>
    <row r="72690" customFormat="1"/>
    <row r="72691" customFormat="1"/>
    <row r="72692" customFormat="1"/>
    <row r="72693" customFormat="1"/>
    <row r="72694" customFormat="1"/>
    <row r="72695" customFormat="1"/>
    <row r="72696" customFormat="1"/>
    <row r="72697" customFormat="1"/>
    <row r="72698" customFormat="1"/>
    <row r="72699" customFormat="1"/>
    <row r="72700" customFormat="1"/>
    <row r="72701" customFormat="1"/>
    <row r="72702" customFormat="1"/>
    <row r="72703" customFormat="1"/>
    <row r="72704" customFormat="1"/>
    <row r="72705" customFormat="1"/>
    <row r="72706" customFormat="1"/>
    <row r="72707" customFormat="1"/>
    <row r="72708" customFormat="1"/>
    <row r="72709" customFormat="1"/>
    <row r="72710" customFormat="1"/>
    <row r="72711" customFormat="1"/>
    <row r="72712" customFormat="1"/>
    <row r="72713" customFormat="1"/>
    <row r="72714" customFormat="1"/>
    <row r="72715" customFormat="1"/>
    <row r="72716" customFormat="1"/>
    <row r="72717" customFormat="1"/>
    <row r="72718" customFormat="1"/>
    <row r="72719" customFormat="1"/>
    <row r="72720" customFormat="1"/>
    <row r="72721" customFormat="1"/>
    <row r="72722" customFormat="1"/>
    <row r="72723" customFormat="1"/>
    <row r="72724" customFormat="1"/>
    <row r="72725" customFormat="1"/>
    <row r="72726" customFormat="1"/>
    <row r="72727" customFormat="1"/>
    <row r="72728" customFormat="1"/>
    <row r="72729" customFormat="1"/>
    <row r="72730" customFormat="1"/>
    <row r="72731" customFormat="1"/>
    <row r="72732" customFormat="1"/>
    <row r="72733" customFormat="1"/>
    <row r="72734" customFormat="1"/>
    <row r="72735" customFormat="1"/>
    <row r="72736" customFormat="1"/>
    <row r="72737" customFormat="1"/>
    <row r="72738" customFormat="1"/>
    <row r="72739" customFormat="1"/>
    <row r="72740" customFormat="1"/>
    <row r="72741" customFormat="1"/>
    <row r="72742" customFormat="1"/>
    <row r="72743" customFormat="1"/>
    <row r="72744" customFormat="1"/>
    <row r="72745" customFormat="1"/>
    <row r="72746" customFormat="1"/>
    <row r="72747" customFormat="1"/>
    <row r="72748" customFormat="1"/>
    <row r="72749" customFormat="1"/>
    <row r="72750" customFormat="1"/>
    <row r="72751" customFormat="1"/>
    <row r="72752" customFormat="1"/>
    <row r="72753" customFormat="1"/>
    <row r="72754" customFormat="1"/>
    <row r="72755" customFormat="1"/>
    <row r="72756" customFormat="1"/>
    <row r="72757" customFormat="1"/>
    <row r="72758" customFormat="1"/>
    <row r="72759" customFormat="1"/>
    <row r="72760" customFormat="1"/>
    <row r="72761" customFormat="1"/>
    <row r="72762" customFormat="1"/>
    <row r="72763" customFormat="1"/>
    <row r="72764" customFormat="1"/>
    <row r="72765" customFormat="1"/>
    <row r="72766" customFormat="1"/>
    <row r="72767" customFormat="1"/>
    <row r="72768" customFormat="1"/>
    <row r="72769" customFormat="1"/>
    <row r="72770" customFormat="1"/>
    <row r="72771" customFormat="1"/>
    <row r="72772" customFormat="1"/>
    <row r="72773" customFormat="1"/>
    <row r="72774" customFormat="1"/>
    <row r="72775" customFormat="1"/>
    <row r="72776" customFormat="1"/>
    <row r="72777" customFormat="1"/>
    <row r="72778" customFormat="1"/>
    <row r="72779" customFormat="1"/>
    <row r="72780" customFormat="1"/>
    <row r="72781" customFormat="1"/>
    <row r="72782" customFormat="1"/>
    <row r="72783" customFormat="1"/>
    <row r="72784" customFormat="1"/>
    <row r="72785" customFormat="1"/>
    <row r="72786" customFormat="1"/>
    <row r="72787" customFormat="1"/>
    <row r="72788" customFormat="1"/>
    <row r="72789" customFormat="1"/>
    <row r="72790" customFormat="1"/>
    <row r="72791" customFormat="1"/>
    <row r="72792" customFormat="1"/>
    <row r="72793" customFormat="1"/>
    <row r="72794" customFormat="1"/>
    <row r="72795" customFormat="1"/>
    <row r="72796" customFormat="1"/>
    <row r="72797" customFormat="1"/>
    <row r="72798" customFormat="1"/>
    <row r="72799" customFormat="1"/>
    <row r="72800" customFormat="1"/>
    <row r="72801" customFormat="1"/>
    <row r="72802" customFormat="1"/>
    <row r="72803" customFormat="1"/>
    <row r="72804" customFormat="1"/>
    <row r="72805" customFormat="1"/>
    <row r="72806" customFormat="1"/>
    <row r="72807" customFormat="1"/>
    <row r="72808" customFormat="1"/>
    <row r="72809" customFormat="1"/>
    <row r="72810" customFormat="1"/>
    <row r="72811" customFormat="1"/>
    <row r="72812" customFormat="1"/>
    <row r="72813" customFormat="1"/>
    <row r="72814" customFormat="1"/>
    <row r="72815" customFormat="1"/>
    <row r="72816" customFormat="1"/>
    <row r="72817" customFormat="1"/>
    <row r="72818" customFormat="1"/>
    <row r="72819" customFormat="1"/>
    <row r="72820" customFormat="1"/>
    <row r="72821" customFormat="1"/>
    <row r="72822" customFormat="1"/>
    <row r="72823" customFormat="1"/>
    <row r="72824" customFormat="1"/>
    <row r="72825" customFormat="1"/>
    <row r="72826" customFormat="1"/>
    <row r="72827" customFormat="1"/>
    <row r="72828" customFormat="1"/>
    <row r="72829" customFormat="1"/>
    <row r="72830" customFormat="1"/>
    <row r="72831" customFormat="1"/>
    <row r="72832" customFormat="1"/>
    <row r="72833" customFormat="1"/>
    <row r="72834" customFormat="1"/>
    <row r="72835" customFormat="1"/>
    <row r="72836" customFormat="1"/>
    <row r="72837" customFormat="1"/>
    <row r="72838" customFormat="1"/>
    <row r="72839" customFormat="1"/>
    <row r="72840" customFormat="1"/>
    <row r="72841" customFormat="1"/>
    <row r="72842" customFormat="1"/>
    <row r="72843" customFormat="1"/>
    <row r="72844" customFormat="1"/>
    <row r="72845" customFormat="1"/>
    <row r="72846" customFormat="1"/>
    <row r="72847" customFormat="1"/>
    <row r="72848" customFormat="1"/>
    <row r="72849" customFormat="1"/>
    <row r="72850" customFormat="1"/>
    <row r="72851" customFormat="1"/>
    <row r="72852" customFormat="1"/>
    <row r="72853" customFormat="1"/>
    <row r="72854" customFormat="1"/>
    <row r="72855" customFormat="1"/>
    <row r="72856" customFormat="1"/>
    <row r="72857" customFormat="1"/>
    <row r="72858" customFormat="1"/>
    <row r="72859" customFormat="1"/>
    <row r="72860" customFormat="1"/>
    <row r="72861" customFormat="1"/>
    <row r="72862" customFormat="1"/>
    <row r="72863" customFormat="1"/>
    <row r="72864" customFormat="1"/>
    <row r="72865" customFormat="1"/>
    <row r="72866" customFormat="1"/>
    <row r="72867" customFormat="1"/>
    <row r="72868" customFormat="1"/>
    <row r="72869" customFormat="1"/>
    <row r="72870" customFormat="1"/>
    <row r="72871" customFormat="1"/>
    <row r="72872" customFormat="1"/>
    <row r="72873" customFormat="1"/>
    <row r="72874" customFormat="1"/>
    <row r="72875" customFormat="1"/>
    <row r="72876" customFormat="1"/>
    <row r="72877" customFormat="1"/>
    <row r="72878" customFormat="1"/>
    <row r="72879" customFormat="1"/>
    <row r="72880" customFormat="1"/>
    <row r="72881" customFormat="1"/>
    <row r="72882" customFormat="1"/>
    <row r="72883" customFormat="1"/>
    <row r="72884" customFormat="1"/>
    <row r="72885" customFormat="1"/>
    <row r="72886" customFormat="1"/>
    <row r="72887" customFormat="1"/>
    <row r="72888" customFormat="1"/>
    <row r="72889" customFormat="1"/>
    <row r="72890" customFormat="1"/>
    <row r="72891" customFormat="1"/>
    <row r="72892" customFormat="1"/>
    <row r="72893" customFormat="1"/>
    <row r="72894" customFormat="1"/>
    <row r="72895" customFormat="1"/>
    <row r="72896" customFormat="1"/>
    <row r="72897" customFormat="1"/>
    <row r="72898" customFormat="1"/>
    <row r="72899" customFormat="1"/>
    <row r="72900" customFormat="1"/>
    <row r="72901" customFormat="1"/>
    <row r="72902" customFormat="1"/>
    <row r="72903" customFormat="1"/>
    <row r="72904" customFormat="1"/>
    <row r="72905" customFormat="1"/>
    <row r="72906" customFormat="1"/>
    <row r="72907" customFormat="1"/>
    <row r="72908" customFormat="1"/>
    <row r="72909" customFormat="1"/>
    <row r="72910" customFormat="1"/>
    <row r="72911" customFormat="1"/>
    <row r="72912" customFormat="1"/>
    <row r="72913" customFormat="1"/>
    <row r="72914" customFormat="1"/>
    <row r="72915" customFormat="1"/>
    <row r="72916" customFormat="1"/>
    <row r="72917" customFormat="1"/>
    <row r="72918" customFormat="1"/>
    <row r="72919" customFormat="1"/>
    <row r="72920" customFormat="1"/>
    <row r="72921" customFormat="1"/>
    <row r="72922" customFormat="1"/>
    <row r="72923" customFormat="1"/>
    <row r="72924" customFormat="1"/>
    <row r="72925" customFormat="1"/>
    <row r="72926" customFormat="1"/>
    <row r="72927" customFormat="1"/>
    <row r="72928" customFormat="1"/>
    <row r="72929" customFormat="1"/>
    <row r="72930" customFormat="1"/>
    <row r="72931" customFormat="1"/>
    <row r="72932" customFormat="1"/>
    <row r="72933" customFormat="1"/>
    <row r="72934" customFormat="1"/>
    <row r="72935" customFormat="1"/>
    <row r="72936" customFormat="1"/>
    <row r="72937" customFormat="1"/>
    <row r="72938" customFormat="1"/>
    <row r="72939" customFormat="1"/>
    <row r="72940" customFormat="1"/>
    <row r="72941" customFormat="1"/>
    <row r="72942" customFormat="1"/>
    <row r="72943" customFormat="1"/>
    <row r="72944" customFormat="1"/>
    <row r="72945" customFormat="1"/>
    <row r="72946" customFormat="1"/>
    <row r="72947" customFormat="1"/>
    <row r="72948" customFormat="1"/>
    <row r="72949" customFormat="1"/>
    <row r="72950" customFormat="1"/>
    <row r="72951" customFormat="1"/>
    <row r="72952" customFormat="1"/>
    <row r="72953" customFormat="1"/>
    <row r="72954" customFormat="1"/>
    <row r="72955" customFormat="1"/>
    <row r="72956" customFormat="1"/>
    <row r="72957" customFormat="1"/>
    <row r="72958" customFormat="1"/>
    <row r="72959" customFormat="1"/>
    <row r="72960" customFormat="1"/>
    <row r="72961" customFormat="1"/>
    <row r="72962" customFormat="1"/>
    <row r="72963" customFormat="1"/>
    <row r="72964" customFormat="1"/>
    <row r="72965" customFormat="1"/>
    <row r="72966" customFormat="1"/>
    <row r="72967" customFormat="1"/>
    <row r="72968" customFormat="1"/>
    <row r="72969" customFormat="1"/>
    <row r="72970" customFormat="1"/>
    <row r="72971" customFormat="1"/>
    <row r="72972" customFormat="1"/>
    <row r="72973" customFormat="1"/>
    <row r="72974" customFormat="1"/>
    <row r="72975" customFormat="1"/>
    <row r="72976" customFormat="1"/>
    <row r="72977" customFormat="1"/>
    <row r="72978" customFormat="1"/>
    <row r="72979" customFormat="1"/>
    <row r="72980" customFormat="1"/>
    <row r="72981" customFormat="1"/>
    <row r="72982" customFormat="1"/>
    <row r="72983" customFormat="1"/>
    <row r="72984" customFormat="1"/>
    <row r="72985" customFormat="1"/>
    <row r="72986" customFormat="1"/>
    <row r="72987" customFormat="1"/>
    <row r="72988" customFormat="1"/>
    <row r="72989" customFormat="1"/>
    <row r="72990" customFormat="1"/>
    <row r="72991" customFormat="1"/>
    <row r="72992" customFormat="1"/>
    <row r="72993" customFormat="1"/>
    <row r="72994" customFormat="1"/>
    <row r="72995" customFormat="1"/>
    <row r="72996" customFormat="1"/>
    <row r="72997" customFormat="1"/>
    <row r="72998" customFormat="1"/>
    <row r="72999" customFormat="1"/>
    <row r="73000" customFormat="1"/>
    <row r="73001" customFormat="1"/>
    <row r="73002" customFormat="1"/>
    <row r="73003" customFormat="1"/>
    <row r="73004" customFormat="1"/>
    <row r="73005" customFormat="1"/>
    <row r="73006" customFormat="1"/>
    <row r="73007" customFormat="1"/>
    <row r="73008" customFormat="1"/>
    <row r="73009" customFormat="1"/>
    <row r="73010" customFormat="1"/>
    <row r="73011" customFormat="1"/>
    <row r="73012" customFormat="1"/>
    <row r="73013" customFormat="1"/>
    <row r="73014" customFormat="1"/>
    <row r="73015" customFormat="1"/>
    <row r="73016" customFormat="1"/>
    <row r="73017" customFormat="1"/>
    <row r="73018" customFormat="1"/>
    <row r="73019" customFormat="1"/>
    <row r="73020" customFormat="1"/>
    <row r="73021" customFormat="1"/>
    <row r="73022" customFormat="1"/>
    <row r="73023" customFormat="1"/>
    <row r="73024" customFormat="1"/>
    <row r="73025" customFormat="1"/>
    <row r="73026" customFormat="1"/>
    <row r="73027" customFormat="1"/>
    <row r="73028" customFormat="1"/>
    <row r="73029" customFormat="1"/>
    <row r="73030" customFormat="1"/>
    <row r="73031" customFormat="1"/>
    <row r="73032" customFormat="1"/>
    <row r="73033" customFormat="1"/>
    <row r="73034" customFormat="1"/>
    <row r="73035" customFormat="1"/>
    <row r="73036" customFormat="1"/>
    <row r="73037" customFormat="1"/>
    <row r="73038" customFormat="1"/>
    <row r="73039" customFormat="1"/>
    <row r="73040" customFormat="1"/>
    <row r="73041" customFormat="1"/>
    <row r="73042" customFormat="1"/>
    <row r="73043" customFormat="1"/>
    <row r="73044" customFormat="1"/>
    <row r="73045" customFormat="1"/>
    <row r="73046" customFormat="1"/>
    <row r="73047" customFormat="1"/>
    <row r="73048" customFormat="1"/>
    <row r="73049" customFormat="1"/>
    <row r="73050" customFormat="1"/>
    <row r="73051" customFormat="1"/>
    <row r="73052" customFormat="1"/>
    <row r="73053" customFormat="1"/>
    <row r="73054" customFormat="1"/>
    <row r="73055" customFormat="1"/>
    <row r="73056" customFormat="1"/>
    <row r="73057" customFormat="1"/>
    <row r="73058" customFormat="1"/>
    <row r="73059" customFormat="1"/>
    <row r="73060" customFormat="1"/>
    <row r="73061" customFormat="1"/>
    <row r="73062" customFormat="1"/>
    <row r="73063" customFormat="1"/>
    <row r="73064" customFormat="1"/>
    <row r="73065" customFormat="1"/>
    <row r="73066" customFormat="1"/>
    <row r="73067" customFormat="1"/>
    <row r="73068" customFormat="1"/>
    <row r="73069" customFormat="1"/>
    <row r="73070" customFormat="1"/>
    <row r="73071" customFormat="1"/>
    <row r="73072" customFormat="1"/>
    <row r="73073" customFormat="1"/>
    <row r="73074" customFormat="1"/>
    <row r="73075" customFormat="1"/>
    <row r="73076" customFormat="1"/>
    <row r="73077" customFormat="1"/>
    <row r="73078" customFormat="1"/>
    <row r="73079" customFormat="1"/>
    <row r="73080" customFormat="1"/>
    <row r="73081" customFormat="1"/>
    <row r="73082" customFormat="1"/>
    <row r="73083" customFormat="1"/>
    <row r="73084" customFormat="1"/>
    <row r="73085" customFormat="1"/>
    <row r="73086" customFormat="1"/>
    <row r="73087" customFormat="1"/>
    <row r="73088" customFormat="1"/>
    <row r="73089" customFormat="1"/>
    <row r="73090" customFormat="1"/>
    <row r="73091" customFormat="1"/>
    <row r="73092" customFormat="1"/>
    <row r="73093" customFormat="1"/>
    <row r="73094" customFormat="1"/>
    <row r="73095" customFormat="1"/>
    <row r="73096" customFormat="1"/>
    <row r="73097" customFormat="1"/>
    <row r="73098" customFormat="1"/>
    <row r="73099" customFormat="1"/>
    <row r="73100" customFormat="1"/>
    <row r="73101" customFormat="1"/>
    <row r="73102" customFormat="1"/>
    <row r="73103" customFormat="1"/>
    <row r="73104" customFormat="1"/>
    <row r="73105" customFormat="1"/>
    <row r="73106" customFormat="1"/>
    <row r="73107" customFormat="1"/>
    <row r="73108" customFormat="1"/>
    <row r="73109" customFormat="1"/>
    <row r="73110" customFormat="1"/>
    <row r="73111" customFormat="1"/>
    <row r="73112" customFormat="1"/>
    <row r="73113" customFormat="1"/>
    <row r="73114" customFormat="1"/>
    <row r="73115" customFormat="1"/>
    <row r="73116" customFormat="1"/>
    <row r="73117" customFormat="1"/>
    <row r="73118" customFormat="1"/>
    <row r="73119" customFormat="1"/>
    <row r="73120" customFormat="1"/>
    <row r="73121" customFormat="1"/>
    <row r="73122" customFormat="1"/>
    <row r="73123" customFormat="1"/>
    <row r="73124" customFormat="1"/>
    <row r="73125" customFormat="1"/>
    <row r="73126" customFormat="1"/>
    <row r="73127" customFormat="1"/>
    <row r="73128" customFormat="1"/>
    <row r="73129" customFormat="1"/>
    <row r="73130" customFormat="1"/>
    <row r="73131" customFormat="1"/>
    <row r="73132" customFormat="1"/>
    <row r="73133" customFormat="1"/>
    <row r="73134" customFormat="1"/>
    <row r="73135" customFormat="1"/>
    <row r="73136" customFormat="1"/>
    <row r="73137" customFormat="1"/>
    <row r="73138" customFormat="1"/>
    <row r="73139" customFormat="1"/>
    <row r="73140" customFormat="1"/>
    <row r="73141" customFormat="1"/>
    <row r="73142" customFormat="1"/>
    <row r="73143" customFormat="1"/>
    <row r="73144" customFormat="1"/>
    <row r="73145" customFormat="1"/>
    <row r="73146" customFormat="1"/>
    <row r="73147" customFormat="1"/>
    <row r="73148" customFormat="1"/>
    <row r="73149" customFormat="1"/>
    <row r="73150" customFormat="1"/>
    <row r="73151" customFormat="1"/>
    <row r="73152" customFormat="1"/>
    <row r="73153" customFormat="1"/>
    <row r="73154" customFormat="1"/>
    <row r="73155" customFormat="1"/>
    <row r="73156" customFormat="1"/>
    <row r="73157" customFormat="1"/>
    <row r="73158" customFormat="1"/>
    <row r="73159" customFormat="1"/>
    <row r="73160" customFormat="1"/>
    <row r="73161" customFormat="1"/>
    <row r="73162" customFormat="1"/>
    <row r="73163" customFormat="1"/>
    <row r="73164" customFormat="1"/>
    <row r="73165" customFormat="1"/>
    <row r="73166" customFormat="1"/>
    <row r="73167" customFormat="1"/>
    <row r="73168" customFormat="1"/>
    <row r="73169" customFormat="1"/>
    <row r="73170" customFormat="1"/>
    <row r="73171" customFormat="1"/>
    <row r="73172" customFormat="1"/>
    <row r="73173" customFormat="1"/>
    <row r="73174" customFormat="1"/>
    <row r="73175" customFormat="1"/>
    <row r="73176" customFormat="1"/>
    <row r="73177" customFormat="1"/>
    <row r="73178" customFormat="1"/>
    <row r="73179" customFormat="1"/>
    <row r="73180" customFormat="1"/>
    <row r="73181" customFormat="1"/>
    <row r="73182" customFormat="1"/>
    <row r="73183" customFormat="1"/>
    <row r="73184" customFormat="1"/>
    <row r="73185" customFormat="1"/>
    <row r="73186" customFormat="1"/>
    <row r="73187" customFormat="1"/>
    <row r="73188" customFormat="1"/>
    <row r="73189" customFormat="1"/>
    <row r="73190" customFormat="1"/>
    <row r="73191" customFormat="1"/>
    <row r="73192" customFormat="1"/>
    <row r="73193" customFormat="1"/>
    <row r="73194" customFormat="1"/>
    <row r="73195" customFormat="1"/>
    <row r="73196" customFormat="1"/>
    <row r="73197" customFormat="1"/>
    <row r="73198" customFormat="1"/>
    <row r="73199" customFormat="1"/>
    <row r="73200" customFormat="1"/>
    <row r="73201" customFormat="1"/>
    <row r="73202" customFormat="1"/>
    <row r="73203" customFormat="1"/>
    <row r="73204" customFormat="1"/>
    <row r="73205" customFormat="1"/>
    <row r="73206" customFormat="1"/>
    <row r="73207" customFormat="1"/>
    <row r="73208" customFormat="1"/>
    <row r="73209" customFormat="1"/>
    <row r="73210" customFormat="1"/>
    <row r="73211" customFormat="1"/>
    <row r="73212" customFormat="1"/>
    <row r="73213" customFormat="1"/>
    <row r="73214" customFormat="1"/>
    <row r="73215" customFormat="1"/>
    <row r="73216" customFormat="1"/>
    <row r="73217" customFormat="1"/>
    <row r="73218" customFormat="1"/>
    <row r="73219" customFormat="1"/>
    <row r="73220" customFormat="1"/>
    <row r="73221" customFormat="1"/>
    <row r="73222" customFormat="1"/>
    <row r="73223" customFormat="1"/>
    <row r="73224" customFormat="1"/>
    <row r="73225" customFormat="1"/>
    <row r="73226" customFormat="1"/>
    <row r="73227" customFormat="1"/>
    <row r="73228" customFormat="1"/>
    <row r="73229" customFormat="1"/>
    <row r="73230" customFormat="1"/>
    <row r="73231" customFormat="1"/>
    <row r="73232" customFormat="1"/>
    <row r="73233" customFormat="1"/>
    <row r="73234" customFormat="1"/>
    <row r="73235" customFormat="1"/>
    <row r="73236" customFormat="1"/>
    <row r="73237" customFormat="1"/>
    <row r="73238" customFormat="1"/>
    <row r="73239" customFormat="1"/>
    <row r="73240" customFormat="1"/>
    <row r="73241" customFormat="1"/>
    <row r="73242" customFormat="1"/>
    <row r="73243" customFormat="1"/>
    <row r="73244" customFormat="1"/>
    <row r="73245" customFormat="1"/>
    <row r="73246" customFormat="1"/>
    <row r="73247" customFormat="1"/>
    <row r="73248" customFormat="1"/>
    <row r="73249" customFormat="1"/>
    <row r="73250" customFormat="1"/>
    <row r="73251" customFormat="1"/>
    <row r="73252" customFormat="1"/>
    <row r="73253" customFormat="1"/>
    <row r="73254" customFormat="1"/>
    <row r="73255" customFormat="1"/>
    <row r="73256" customFormat="1"/>
    <row r="73257" customFormat="1"/>
    <row r="73258" customFormat="1"/>
    <row r="73259" customFormat="1"/>
    <row r="73260" customFormat="1"/>
    <row r="73261" customFormat="1"/>
    <row r="73262" customFormat="1"/>
    <row r="73263" customFormat="1"/>
    <row r="73264" customFormat="1"/>
    <row r="73265" customFormat="1"/>
    <row r="73266" customFormat="1"/>
    <row r="73267" customFormat="1"/>
    <row r="73268" customFormat="1"/>
    <row r="73269" customFormat="1"/>
    <row r="73270" customFormat="1"/>
    <row r="73271" customFormat="1"/>
    <row r="73272" customFormat="1"/>
    <row r="73273" customFormat="1"/>
    <row r="73274" customFormat="1"/>
    <row r="73275" customFormat="1"/>
    <row r="73276" customFormat="1"/>
    <row r="73277" customFormat="1"/>
    <row r="73278" customFormat="1"/>
    <row r="73279" customFormat="1"/>
    <row r="73280" customFormat="1"/>
    <row r="73281" customFormat="1"/>
    <row r="73282" customFormat="1"/>
    <row r="73283" customFormat="1"/>
    <row r="73284" customFormat="1"/>
    <row r="73285" customFormat="1"/>
    <row r="73286" customFormat="1"/>
    <row r="73287" customFormat="1"/>
    <row r="73288" customFormat="1"/>
    <row r="73289" customFormat="1"/>
    <row r="73290" customFormat="1"/>
    <row r="73291" customFormat="1"/>
    <row r="73292" customFormat="1"/>
    <row r="73293" customFormat="1"/>
    <row r="73294" customFormat="1"/>
    <row r="73295" customFormat="1"/>
    <row r="73296" customFormat="1"/>
    <row r="73297" customFormat="1"/>
    <row r="73298" customFormat="1"/>
    <row r="73299" customFormat="1"/>
    <row r="73300" customFormat="1"/>
    <row r="73301" customFormat="1"/>
    <row r="73302" customFormat="1"/>
    <row r="73303" customFormat="1"/>
    <row r="73304" customFormat="1"/>
    <row r="73305" customFormat="1"/>
    <row r="73306" customFormat="1"/>
    <row r="73307" customFormat="1"/>
    <row r="73308" customFormat="1"/>
    <row r="73309" customFormat="1"/>
    <row r="73310" customFormat="1"/>
    <row r="73311" customFormat="1"/>
    <row r="73312" customFormat="1"/>
    <row r="73313" customFormat="1"/>
    <row r="73314" customFormat="1"/>
    <row r="73315" customFormat="1"/>
    <row r="73316" customFormat="1"/>
    <row r="73317" customFormat="1"/>
    <row r="73318" customFormat="1"/>
    <row r="73319" customFormat="1"/>
    <row r="73320" customFormat="1"/>
    <row r="73321" customFormat="1"/>
    <row r="73322" customFormat="1"/>
    <row r="73323" customFormat="1"/>
    <row r="73324" customFormat="1"/>
    <row r="73325" customFormat="1"/>
    <row r="73326" customFormat="1"/>
    <row r="73327" customFormat="1"/>
    <row r="73328" customFormat="1"/>
    <row r="73329" customFormat="1"/>
    <row r="73330" customFormat="1"/>
    <row r="73331" customFormat="1"/>
    <row r="73332" customFormat="1"/>
    <row r="73333" customFormat="1"/>
    <row r="73334" customFormat="1"/>
    <row r="73335" customFormat="1"/>
    <row r="73336" customFormat="1"/>
    <row r="73337" customFormat="1"/>
    <row r="73338" customFormat="1"/>
    <row r="73339" customFormat="1"/>
    <row r="73340" customFormat="1"/>
    <row r="73341" customFormat="1"/>
    <row r="73342" customFormat="1"/>
    <row r="73343" customFormat="1"/>
    <row r="73344" customFormat="1"/>
    <row r="73345" customFormat="1"/>
    <row r="73346" customFormat="1"/>
    <row r="73347" customFormat="1"/>
    <row r="73348" customFormat="1"/>
    <row r="73349" customFormat="1"/>
    <row r="73350" customFormat="1"/>
    <row r="73351" customFormat="1"/>
    <row r="73352" customFormat="1"/>
    <row r="73353" customFormat="1"/>
    <row r="73354" customFormat="1"/>
    <row r="73355" customFormat="1"/>
    <row r="73356" customFormat="1"/>
    <row r="73357" customFormat="1"/>
    <row r="73358" customFormat="1"/>
    <row r="73359" customFormat="1"/>
    <row r="73360" customFormat="1"/>
    <row r="73361" customFormat="1"/>
    <row r="73362" customFormat="1"/>
    <row r="73363" customFormat="1"/>
    <row r="73364" customFormat="1"/>
    <row r="73365" customFormat="1"/>
    <row r="73366" customFormat="1"/>
    <row r="73367" customFormat="1"/>
    <row r="73368" customFormat="1"/>
    <row r="73369" customFormat="1"/>
    <row r="73370" customFormat="1"/>
    <row r="73371" customFormat="1"/>
    <row r="73372" customFormat="1"/>
    <row r="73373" customFormat="1"/>
    <row r="73374" customFormat="1"/>
    <row r="73375" customFormat="1"/>
    <row r="73376" customFormat="1"/>
    <row r="73377" customFormat="1"/>
    <row r="73378" customFormat="1"/>
    <row r="73379" customFormat="1"/>
    <row r="73380" customFormat="1"/>
    <row r="73381" customFormat="1"/>
    <row r="73382" customFormat="1"/>
    <row r="73383" customFormat="1"/>
    <row r="73384" customFormat="1"/>
    <row r="73385" customFormat="1"/>
    <row r="73386" customFormat="1"/>
    <row r="73387" customFormat="1"/>
    <row r="73388" customFormat="1"/>
    <row r="73389" customFormat="1"/>
    <row r="73390" customFormat="1"/>
    <row r="73391" customFormat="1"/>
    <row r="73392" customFormat="1"/>
    <row r="73393" customFormat="1"/>
    <row r="73394" customFormat="1"/>
    <row r="73395" customFormat="1"/>
    <row r="73396" customFormat="1"/>
    <row r="73397" customFormat="1"/>
    <row r="73398" customFormat="1"/>
    <row r="73399" customFormat="1"/>
    <row r="73400" customFormat="1"/>
    <row r="73401" customFormat="1"/>
    <row r="73402" customFormat="1"/>
    <row r="73403" customFormat="1"/>
    <row r="73404" customFormat="1"/>
    <row r="73405" customFormat="1"/>
    <row r="73406" customFormat="1"/>
    <row r="73407" customFormat="1"/>
    <row r="73408" customFormat="1"/>
    <row r="73409" customFormat="1"/>
    <row r="73410" customFormat="1"/>
    <row r="73411" customFormat="1"/>
    <row r="73412" customFormat="1"/>
    <row r="73413" customFormat="1"/>
    <row r="73414" customFormat="1"/>
    <row r="73415" customFormat="1"/>
    <row r="73416" customFormat="1"/>
    <row r="73417" customFormat="1"/>
    <row r="73418" customFormat="1"/>
    <row r="73419" customFormat="1"/>
    <row r="73420" customFormat="1"/>
    <row r="73421" customFormat="1"/>
    <row r="73422" customFormat="1"/>
    <row r="73423" customFormat="1"/>
    <row r="73424" customFormat="1"/>
    <row r="73425" customFormat="1"/>
    <row r="73426" customFormat="1"/>
    <row r="73427" customFormat="1"/>
    <row r="73428" customFormat="1"/>
    <row r="73429" customFormat="1"/>
    <row r="73430" customFormat="1"/>
    <row r="73431" customFormat="1"/>
    <row r="73432" customFormat="1"/>
    <row r="73433" customFormat="1"/>
    <row r="73434" customFormat="1"/>
    <row r="73435" customFormat="1"/>
    <row r="73436" customFormat="1"/>
    <row r="73437" customFormat="1"/>
    <row r="73438" customFormat="1"/>
    <row r="73439" customFormat="1"/>
    <row r="73440" customFormat="1"/>
    <row r="73441" customFormat="1"/>
    <row r="73442" customFormat="1"/>
    <row r="73443" customFormat="1"/>
    <row r="73444" customFormat="1"/>
    <row r="73445" customFormat="1"/>
    <row r="73446" customFormat="1"/>
    <row r="73447" customFormat="1"/>
    <row r="73448" customFormat="1"/>
    <row r="73449" customFormat="1"/>
    <row r="73450" customFormat="1"/>
    <row r="73451" customFormat="1"/>
    <row r="73452" customFormat="1"/>
    <row r="73453" customFormat="1"/>
    <row r="73454" customFormat="1"/>
    <row r="73455" customFormat="1"/>
    <row r="73456" customFormat="1"/>
    <row r="73457" customFormat="1"/>
    <row r="73458" customFormat="1"/>
    <row r="73459" customFormat="1"/>
    <row r="73460" customFormat="1"/>
    <row r="73461" customFormat="1"/>
    <row r="73462" customFormat="1"/>
    <row r="73463" customFormat="1"/>
    <row r="73464" customFormat="1"/>
    <row r="73465" customFormat="1"/>
    <row r="73466" customFormat="1"/>
    <row r="73467" customFormat="1"/>
    <row r="73468" customFormat="1"/>
    <row r="73469" customFormat="1"/>
    <row r="73470" customFormat="1"/>
    <row r="73471" customFormat="1"/>
    <row r="73472" customFormat="1"/>
    <row r="73473" customFormat="1"/>
    <row r="73474" customFormat="1"/>
    <row r="73475" customFormat="1"/>
    <row r="73476" customFormat="1"/>
    <row r="73477" customFormat="1"/>
    <row r="73478" customFormat="1"/>
    <row r="73479" customFormat="1"/>
    <row r="73480" customFormat="1"/>
    <row r="73481" customFormat="1"/>
    <row r="73482" customFormat="1"/>
    <row r="73483" customFormat="1"/>
    <row r="73484" customFormat="1"/>
    <row r="73485" customFormat="1"/>
    <row r="73486" customFormat="1"/>
    <row r="73487" customFormat="1"/>
    <row r="73488" customFormat="1"/>
    <row r="73489" customFormat="1"/>
    <row r="73490" customFormat="1"/>
    <row r="73491" customFormat="1"/>
    <row r="73492" customFormat="1"/>
    <row r="73493" customFormat="1"/>
    <row r="73494" customFormat="1"/>
    <row r="73495" customFormat="1"/>
    <row r="73496" customFormat="1"/>
    <row r="73497" customFormat="1"/>
    <row r="73498" customFormat="1"/>
    <row r="73499" customFormat="1"/>
    <row r="73500" customFormat="1"/>
    <row r="73501" customFormat="1"/>
    <row r="73502" customFormat="1"/>
    <row r="73503" customFormat="1"/>
    <row r="73504" customFormat="1"/>
    <row r="73505" customFormat="1"/>
    <row r="73506" customFormat="1"/>
    <row r="73507" customFormat="1"/>
    <row r="73508" customFormat="1"/>
    <row r="73509" customFormat="1"/>
    <row r="73510" customFormat="1"/>
    <row r="73511" customFormat="1"/>
    <row r="73512" customFormat="1"/>
    <row r="73513" customFormat="1"/>
    <row r="73514" customFormat="1"/>
    <row r="73515" customFormat="1"/>
    <row r="73516" customFormat="1"/>
    <row r="73517" customFormat="1"/>
    <row r="73518" customFormat="1"/>
    <row r="73519" customFormat="1"/>
    <row r="73520" customFormat="1"/>
    <row r="73521" customFormat="1"/>
    <row r="73522" customFormat="1"/>
    <row r="73523" customFormat="1"/>
    <row r="73524" customFormat="1"/>
    <row r="73525" customFormat="1"/>
    <row r="73526" customFormat="1"/>
    <row r="73527" customFormat="1"/>
    <row r="73528" customFormat="1"/>
    <row r="73529" customFormat="1"/>
    <row r="73530" customFormat="1"/>
    <row r="73531" customFormat="1"/>
    <row r="73532" customFormat="1"/>
    <row r="73533" customFormat="1"/>
    <row r="73534" customFormat="1"/>
    <row r="73535" customFormat="1"/>
    <row r="73536" customFormat="1"/>
    <row r="73537" customFormat="1"/>
    <row r="73538" customFormat="1"/>
    <row r="73539" customFormat="1"/>
    <row r="73540" customFormat="1"/>
    <row r="73541" customFormat="1"/>
    <row r="73542" customFormat="1"/>
    <row r="73543" customFormat="1"/>
    <row r="73544" customFormat="1"/>
    <row r="73545" customFormat="1"/>
    <row r="73546" customFormat="1"/>
    <row r="73547" customFormat="1"/>
    <row r="73548" customFormat="1"/>
    <row r="73549" customFormat="1"/>
    <row r="73550" customFormat="1"/>
    <row r="73551" customFormat="1"/>
    <row r="73552" customFormat="1"/>
    <row r="73553" customFormat="1"/>
    <row r="73554" customFormat="1"/>
    <row r="73555" customFormat="1"/>
    <row r="73556" customFormat="1"/>
    <row r="73557" customFormat="1"/>
    <row r="73558" customFormat="1"/>
    <row r="73559" customFormat="1"/>
    <row r="73560" customFormat="1"/>
    <row r="73561" customFormat="1"/>
    <row r="73562" customFormat="1"/>
    <row r="73563" customFormat="1"/>
    <row r="73564" customFormat="1"/>
    <row r="73565" customFormat="1"/>
    <row r="73566" customFormat="1"/>
    <row r="73567" customFormat="1"/>
    <row r="73568" customFormat="1"/>
    <row r="73569" customFormat="1"/>
    <row r="73570" customFormat="1"/>
    <row r="73571" customFormat="1"/>
    <row r="73572" customFormat="1"/>
    <row r="73573" customFormat="1"/>
    <row r="73574" customFormat="1"/>
    <row r="73575" customFormat="1"/>
    <row r="73576" customFormat="1"/>
    <row r="73577" customFormat="1"/>
    <row r="73578" customFormat="1"/>
    <row r="73579" customFormat="1"/>
    <row r="73580" customFormat="1"/>
    <row r="73581" customFormat="1"/>
    <row r="73582" customFormat="1"/>
    <row r="73583" customFormat="1"/>
    <row r="73584" customFormat="1"/>
    <row r="73585" customFormat="1"/>
    <row r="73586" customFormat="1"/>
    <row r="73587" customFormat="1"/>
    <row r="73588" customFormat="1"/>
    <row r="73589" customFormat="1"/>
    <row r="73590" customFormat="1"/>
    <row r="73591" customFormat="1"/>
    <row r="73592" customFormat="1"/>
    <row r="73593" customFormat="1"/>
    <row r="73594" customFormat="1"/>
    <row r="73595" customFormat="1"/>
    <row r="73596" customFormat="1"/>
    <row r="73597" customFormat="1"/>
    <row r="73598" customFormat="1"/>
    <row r="73599" customFormat="1"/>
    <row r="73600" customFormat="1"/>
    <row r="73601" customFormat="1"/>
    <row r="73602" customFormat="1"/>
    <row r="73603" customFormat="1"/>
    <row r="73604" customFormat="1"/>
    <row r="73605" customFormat="1"/>
    <row r="73606" customFormat="1"/>
    <row r="73607" customFormat="1"/>
    <row r="73608" customFormat="1"/>
    <row r="73609" customFormat="1"/>
    <row r="73610" customFormat="1"/>
    <row r="73611" customFormat="1"/>
    <row r="73612" customFormat="1"/>
    <row r="73613" customFormat="1"/>
    <row r="73614" customFormat="1"/>
    <row r="73615" customFormat="1"/>
    <row r="73616" customFormat="1"/>
    <row r="73617" customFormat="1"/>
    <row r="73618" customFormat="1"/>
    <row r="73619" customFormat="1"/>
    <row r="73620" customFormat="1"/>
    <row r="73621" customFormat="1"/>
    <row r="73622" customFormat="1"/>
    <row r="73623" customFormat="1"/>
    <row r="73624" customFormat="1"/>
    <row r="73625" customFormat="1"/>
    <row r="73626" customFormat="1"/>
    <row r="73627" customFormat="1"/>
    <row r="73628" customFormat="1"/>
    <row r="73629" customFormat="1"/>
    <row r="73630" customFormat="1"/>
    <row r="73631" customFormat="1"/>
    <row r="73632" customFormat="1"/>
    <row r="73633" customFormat="1"/>
    <row r="73634" customFormat="1"/>
    <row r="73635" customFormat="1"/>
    <row r="73636" customFormat="1"/>
    <row r="73637" customFormat="1"/>
    <row r="73638" customFormat="1"/>
    <row r="73639" customFormat="1"/>
    <row r="73640" customFormat="1"/>
    <row r="73641" customFormat="1"/>
    <row r="73642" customFormat="1"/>
    <row r="73643" customFormat="1"/>
    <row r="73644" customFormat="1"/>
    <row r="73645" customFormat="1"/>
    <row r="73646" customFormat="1"/>
    <row r="73647" customFormat="1"/>
    <row r="73648" customFormat="1"/>
    <row r="73649" customFormat="1"/>
    <row r="73650" customFormat="1"/>
    <row r="73651" customFormat="1"/>
    <row r="73652" customFormat="1"/>
    <row r="73653" customFormat="1"/>
    <row r="73654" customFormat="1"/>
    <row r="73655" customFormat="1"/>
    <row r="73656" customFormat="1"/>
    <row r="73657" customFormat="1"/>
    <row r="73658" customFormat="1"/>
    <row r="73659" customFormat="1"/>
    <row r="73660" customFormat="1"/>
    <row r="73661" customFormat="1"/>
    <row r="73662" customFormat="1"/>
    <row r="73663" customFormat="1"/>
    <row r="73664" customFormat="1"/>
    <row r="73665" customFormat="1"/>
    <row r="73666" customFormat="1"/>
    <row r="73667" customFormat="1"/>
    <row r="73668" customFormat="1"/>
    <row r="73669" customFormat="1"/>
    <row r="73670" customFormat="1"/>
    <row r="73671" customFormat="1"/>
    <row r="73672" customFormat="1"/>
    <row r="73673" customFormat="1"/>
    <row r="73674" customFormat="1"/>
    <row r="73675" customFormat="1"/>
    <row r="73676" customFormat="1"/>
    <row r="73677" customFormat="1"/>
    <row r="73678" customFormat="1"/>
    <row r="73679" customFormat="1"/>
    <row r="73680" customFormat="1"/>
    <row r="73681" customFormat="1"/>
    <row r="73682" customFormat="1"/>
    <row r="73683" customFormat="1"/>
    <row r="73684" customFormat="1"/>
    <row r="73685" customFormat="1"/>
    <row r="73686" customFormat="1"/>
    <row r="73687" customFormat="1"/>
    <row r="73688" customFormat="1"/>
    <row r="73689" customFormat="1"/>
    <row r="73690" customFormat="1"/>
    <row r="73691" customFormat="1"/>
    <row r="73692" customFormat="1"/>
    <row r="73693" customFormat="1"/>
    <row r="73694" customFormat="1"/>
    <row r="73695" customFormat="1"/>
    <row r="73696" customFormat="1"/>
    <row r="73697" customFormat="1"/>
    <row r="73698" customFormat="1"/>
    <row r="73699" customFormat="1"/>
    <row r="73700" customFormat="1"/>
    <row r="73701" customFormat="1"/>
    <row r="73702" customFormat="1"/>
    <row r="73703" customFormat="1"/>
    <row r="73704" customFormat="1"/>
    <row r="73705" customFormat="1"/>
    <row r="73706" customFormat="1"/>
    <row r="73707" customFormat="1"/>
    <row r="73708" customFormat="1"/>
    <row r="73709" customFormat="1"/>
    <row r="73710" customFormat="1"/>
    <row r="73711" customFormat="1"/>
    <row r="73712" customFormat="1"/>
    <row r="73713" customFormat="1"/>
    <row r="73714" customFormat="1"/>
    <row r="73715" customFormat="1"/>
    <row r="73716" customFormat="1"/>
    <row r="73717" customFormat="1"/>
    <row r="73718" customFormat="1"/>
    <row r="73719" customFormat="1"/>
    <row r="73720" customFormat="1"/>
    <row r="73721" customFormat="1"/>
    <row r="73722" customFormat="1"/>
    <row r="73723" customFormat="1"/>
    <row r="73724" customFormat="1"/>
    <row r="73725" customFormat="1"/>
    <row r="73726" customFormat="1"/>
    <row r="73727" customFormat="1"/>
    <row r="73728" customFormat="1"/>
    <row r="73729" customFormat="1"/>
    <row r="73730" customFormat="1"/>
    <row r="73731" customFormat="1"/>
    <row r="73732" customFormat="1"/>
    <row r="73733" customFormat="1"/>
    <row r="73734" customFormat="1"/>
    <row r="73735" customFormat="1"/>
    <row r="73736" customFormat="1"/>
    <row r="73737" customFormat="1"/>
    <row r="73738" customFormat="1"/>
    <row r="73739" customFormat="1"/>
    <row r="73740" customFormat="1"/>
    <row r="73741" customFormat="1"/>
    <row r="73742" customFormat="1"/>
    <row r="73743" customFormat="1"/>
    <row r="73744" customFormat="1"/>
    <row r="73745" customFormat="1"/>
    <row r="73746" customFormat="1"/>
    <row r="73747" customFormat="1"/>
    <row r="73748" customFormat="1"/>
    <row r="73749" customFormat="1"/>
    <row r="73750" customFormat="1"/>
    <row r="73751" customFormat="1"/>
    <row r="73752" customFormat="1"/>
    <row r="73753" customFormat="1"/>
    <row r="73754" customFormat="1"/>
    <row r="73755" customFormat="1"/>
    <row r="73756" customFormat="1"/>
    <row r="73757" customFormat="1"/>
    <row r="73758" customFormat="1"/>
    <row r="73759" customFormat="1"/>
    <row r="73760" customFormat="1"/>
    <row r="73761" customFormat="1"/>
    <row r="73762" customFormat="1"/>
    <row r="73763" customFormat="1"/>
    <row r="73764" customFormat="1"/>
    <row r="73765" customFormat="1"/>
    <row r="73766" customFormat="1"/>
    <row r="73767" customFormat="1"/>
    <row r="73768" customFormat="1"/>
    <row r="73769" customFormat="1"/>
    <row r="73770" customFormat="1"/>
    <row r="73771" customFormat="1"/>
    <row r="73772" customFormat="1"/>
    <row r="73773" customFormat="1"/>
    <row r="73774" customFormat="1"/>
    <row r="73775" customFormat="1"/>
    <row r="73776" customFormat="1"/>
    <row r="73777" customFormat="1"/>
    <row r="73778" customFormat="1"/>
    <row r="73779" customFormat="1"/>
    <row r="73780" customFormat="1"/>
    <row r="73781" customFormat="1"/>
    <row r="73782" customFormat="1"/>
    <row r="73783" customFormat="1"/>
    <row r="73784" customFormat="1"/>
    <row r="73785" customFormat="1"/>
    <row r="73786" customFormat="1"/>
    <row r="73787" customFormat="1"/>
    <row r="73788" customFormat="1"/>
    <row r="73789" customFormat="1"/>
    <row r="73790" customFormat="1"/>
    <row r="73791" customFormat="1"/>
    <row r="73792" customFormat="1"/>
    <row r="73793" customFormat="1"/>
    <row r="73794" customFormat="1"/>
    <row r="73795" customFormat="1"/>
    <row r="73796" customFormat="1"/>
    <row r="73797" customFormat="1"/>
    <row r="73798" customFormat="1"/>
    <row r="73799" customFormat="1"/>
    <row r="73800" customFormat="1"/>
    <row r="73801" customFormat="1"/>
    <row r="73802" customFormat="1"/>
    <row r="73803" customFormat="1"/>
    <row r="73804" customFormat="1"/>
    <row r="73805" customFormat="1"/>
    <row r="73806" customFormat="1"/>
    <row r="73807" customFormat="1"/>
    <row r="73808" customFormat="1"/>
    <row r="73809" customFormat="1"/>
    <row r="73810" customFormat="1"/>
    <row r="73811" customFormat="1"/>
    <row r="73812" customFormat="1"/>
    <row r="73813" customFormat="1"/>
    <row r="73814" customFormat="1"/>
    <row r="73815" customFormat="1"/>
    <row r="73816" customFormat="1"/>
    <row r="73817" customFormat="1"/>
    <row r="73818" customFormat="1"/>
    <row r="73819" customFormat="1"/>
    <row r="73820" customFormat="1"/>
    <row r="73821" customFormat="1"/>
    <row r="73822" customFormat="1"/>
    <row r="73823" customFormat="1"/>
    <row r="73824" customFormat="1"/>
    <row r="73825" customFormat="1"/>
    <row r="73826" customFormat="1"/>
    <row r="73827" customFormat="1"/>
    <row r="73828" customFormat="1"/>
    <row r="73829" customFormat="1"/>
    <row r="73830" customFormat="1"/>
    <row r="73831" customFormat="1"/>
    <row r="73832" customFormat="1"/>
    <row r="73833" customFormat="1"/>
    <row r="73834" customFormat="1"/>
    <row r="73835" customFormat="1"/>
    <row r="73836" customFormat="1"/>
    <row r="73837" customFormat="1"/>
    <row r="73838" customFormat="1"/>
    <row r="73839" customFormat="1"/>
    <row r="73840" customFormat="1"/>
    <row r="73841" customFormat="1"/>
    <row r="73842" customFormat="1"/>
    <row r="73843" customFormat="1"/>
    <row r="73844" customFormat="1"/>
    <row r="73845" customFormat="1"/>
    <row r="73846" customFormat="1"/>
    <row r="73847" customFormat="1"/>
    <row r="73848" customFormat="1"/>
    <row r="73849" customFormat="1"/>
    <row r="73850" customFormat="1"/>
    <row r="73851" customFormat="1"/>
    <row r="73852" customFormat="1"/>
    <row r="73853" customFormat="1"/>
    <row r="73854" customFormat="1"/>
    <row r="73855" customFormat="1"/>
    <row r="73856" customFormat="1"/>
    <row r="73857" customFormat="1"/>
    <row r="73858" customFormat="1"/>
    <row r="73859" customFormat="1"/>
    <row r="73860" customFormat="1"/>
    <row r="73861" customFormat="1"/>
    <row r="73862" customFormat="1"/>
    <row r="73863" customFormat="1"/>
    <row r="73864" customFormat="1"/>
    <row r="73865" customFormat="1"/>
    <row r="73866" customFormat="1"/>
    <row r="73867" customFormat="1"/>
    <row r="73868" customFormat="1"/>
    <row r="73869" customFormat="1"/>
    <row r="73870" customFormat="1"/>
    <row r="73871" customFormat="1"/>
    <row r="73872" customFormat="1"/>
    <row r="73873" customFormat="1"/>
    <row r="73874" customFormat="1"/>
    <row r="73875" customFormat="1"/>
    <row r="73876" customFormat="1"/>
    <row r="73877" customFormat="1"/>
    <row r="73878" customFormat="1"/>
    <row r="73879" customFormat="1"/>
    <row r="73880" customFormat="1"/>
    <row r="73881" customFormat="1"/>
    <row r="73882" customFormat="1"/>
    <row r="73883" customFormat="1"/>
    <row r="73884" customFormat="1"/>
    <row r="73885" customFormat="1"/>
    <row r="73886" customFormat="1"/>
    <row r="73887" customFormat="1"/>
    <row r="73888" customFormat="1"/>
    <row r="73889" customFormat="1"/>
    <row r="73890" customFormat="1"/>
    <row r="73891" customFormat="1"/>
    <row r="73892" customFormat="1"/>
    <row r="73893" customFormat="1"/>
    <row r="73894" customFormat="1"/>
    <row r="73895" customFormat="1"/>
    <row r="73896" customFormat="1"/>
    <row r="73897" customFormat="1"/>
    <row r="73898" customFormat="1"/>
    <row r="73899" customFormat="1"/>
    <row r="73900" customFormat="1"/>
    <row r="73901" customFormat="1"/>
    <row r="73902" customFormat="1"/>
    <row r="73903" customFormat="1"/>
    <row r="73904" customFormat="1"/>
    <row r="73905" customFormat="1"/>
    <row r="73906" customFormat="1"/>
    <row r="73907" customFormat="1"/>
    <row r="73908" customFormat="1"/>
    <row r="73909" customFormat="1"/>
    <row r="73910" customFormat="1"/>
    <row r="73911" customFormat="1"/>
    <row r="73912" customFormat="1"/>
    <row r="73913" customFormat="1"/>
    <row r="73914" customFormat="1"/>
    <row r="73915" customFormat="1"/>
    <row r="73916" customFormat="1"/>
    <row r="73917" customFormat="1"/>
    <row r="73918" customFormat="1"/>
    <row r="73919" customFormat="1"/>
    <row r="73920" customFormat="1"/>
    <row r="73921" customFormat="1"/>
    <row r="73922" customFormat="1"/>
    <row r="73923" customFormat="1"/>
    <row r="73924" customFormat="1"/>
    <row r="73925" customFormat="1"/>
    <row r="73926" customFormat="1"/>
    <row r="73927" customFormat="1"/>
    <row r="73928" customFormat="1"/>
    <row r="73929" customFormat="1"/>
    <row r="73930" customFormat="1"/>
    <row r="73931" customFormat="1"/>
    <row r="73932" customFormat="1"/>
    <row r="73933" customFormat="1"/>
    <row r="73934" customFormat="1"/>
    <row r="73935" customFormat="1"/>
    <row r="73936" customFormat="1"/>
    <row r="73937" customFormat="1"/>
    <row r="73938" customFormat="1"/>
    <row r="73939" customFormat="1"/>
    <row r="73940" customFormat="1"/>
    <row r="73941" customFormat="1"/>
    <row r="73942" customFormat="1"/>
    <row r="73943" customFormat="1"/>
    <row r="73944" customFormat="1"/>
    <row r="73945" customFormat="1"/>
    <row r="73946" customFormat="1"/>
    <row r="73947" customFormat="1"/>
    <row r="73948" customFormat="1"/>
    <row r="73949" customFormat="1"/>
    <row r="73950" customFormat="1"/>
    <row r="73951" customFormat="1"/>
    <row r="73952" customFormat="1"/>
    <row r="73953" customFormat="1"/>
    <row r="73954" customFormat="1"/>
    <row r="73955" customFormat="1"/>
    <row r="73956" customFormat="1"/>
    <row r="73957" customFormat="1"/>
    <row r="73958" customFormat="1"/>
    <row r="73959" customFormat="1"/>
    <row r="73960" customFormat="1"/>
    <row r="73961" customFormat="1"/>
    <row r="73962" customFormat="1"/>
    <row r="73963" customFormat="1"/>
    <row r="73964" customFormat="1"/>
    <row r="73965" customFormat="1"/>
    <row r="73966" customFormat="1"/>
    <row r="73967" customFormat="1"/>
    <row r="73968" customFormat="1"/>
    <row r="73969" customFormat="1"/>
    <row r="73970" customFormat="1"/>
    <row r="73971" customFormat="1"/>
    <row r="73972" customFormat="1"/>
    <row r="73973" customFormat="1"/>
    <row r="73974" customFormat="1"/>
    <row r="73975" customFormat="1"/>
    <row r="73976" customFormat="1"/>
    <row r="73977" customFormat="1"/>
    <row r="73978" customFormat="1"/>
    <row r="73979" customFormat="1"/>
    <row r="73980" customFormat="1"/>
    <row r="73981" customFormat="1"/>
    <row r="73982" customFormat="1"/>
    <row r="73983" customFormat="1"/>
    <row r="73984" customFormat="1"/>
    <row r="73985" customFormat="1"/>
    <row r="73986" customFormat="1"/>
    <row r="73987" customFormat="1"/>
    <row r="73988" customFormat="1"/>
    <row r="73989" customFormat="1"/>
    <row r="73990" customFormat="1"/>
    <row r="73991" customFormat="1"/>
    <row r="73992" customFormat="1"/>
    <row r="73993" customFormat="1"/>
    <row r="73994" customFormat="1"/>
    <row r="73995" customFormat="1"/>
    <row r="73996" customFormat="1"/>
    <row r="73997" customFormat="1"/>
    <row r="73998" customFormat="1"/>
    <row r="73999" customFormat="1"/>
    <row r="74000" customFormat="1"/>
    <row r="74001" customFormat="1"/>
    <row r="74002" customFormat="1"/>
    <row r="74003" customFormat="1"/>
    <row r="74004" customFormat="1"/>
    <row r="74005" customFormat="1"/>
    <row r="74006" customFormat="1"/>
    <row r="74007" customFormat="1"/>
    <row r="74008" customFormat="1"/>
    <row r="74009" customFormat="1"/>
    <row r="74010" customFormat="1"/>
    <row r="74011" customFormat="1"/>
    <row r="74012" customFormat="1"/>
    <row r="74013" customFormat="1"/>
    <row r="74014" customFormat="1"/>
    <row r="74015" customFormat="1"/>
    <row r="74016" customFormat="1"/>
    <row r="74017" customFormat="1"/>
    <row r="74018" customFormat="1"/>
    <row r="74019" customFormat="1"/>
    <row r="74020" customFormat="1"/>
    <row r="74021" customFormat="1"/>
    <row r="74022" customFormat="1"/>
    <row r="74023" customFormat="1"/>
    <row r="74024" customFormat="1"/>
    <row r="74025" customFormat="1"/>
    <row r="74026" customFormat="1"/>
    <row r="74027" customFormat="1"/>
    <row r="74028" customFormat="1"/>
    <row r="74029" customFormat="1"/>
    <row r="74030" customFormat="1"/>
    <row r="74031" customFormat="1"/>
    <row r="74032" customFormat="1"/>
    <row r="74033" customFormat="1"/>
    <row r="74034" customFormat="1"/>
    <row r="74035" customFormat="1"/>
    <row r="74036" customFormat="1"/>
    <row r="74037" customFormat="1"/>
    <row r="74038" customFormat="1"/>
    <row r="74039" customFormat="1"/>
    <row r="74040" customFormat="1"/>
    <row r="74041" customFormat="1"/>
    <row r="74042" customFormat="1"/>
    <row r="74043" customFormat="1"/>
    <row r="74044" customFormat="1"/>
    <row r="74045" customFormat="1"/>
    <row r="74046" customFormat="1"/>
    <row r="74047" customFormat="1"/>
    <row r="74048" customFormat="1"/>
    <row r="74049" customFormat="1"/>
    <row r="74050" customFormat="1"/>
    <row r="74051" customFormat="1"/>
    <row r="74052" customFormat="1"/>
    <row r="74053" customFormat="1"/>
    <row r="74054" customFormat="1"/>
    <row r="74055" customFormat="1"/>
    <row r="74056" customFormat="1"/>
    <row r="74057" customFormat="1"/>
    <row r="74058" customFormat="1"/>
    <row r="74059" customFormat="1"/>
    <row r="74060" customFormat="1"/>
    <row r="74061" customFormat="1"/>
    <row r="74062" customFormat="1"/>
    <row r="74063" customFormat="1"/>
    <row r="74064" customFormat="1"/>
    <row r="74065" customFormat="1"/>
    <row r="74066" customFormat="1"/>
    <row r="74067" customFormat="1"/>
    <row r="74068" customFormat="1"/>
    <row r="74069" customFormat="1"/>
    <row r="74070" customFormat="1"/>
    <row r="74071" customFormat="1"/>
    <row r="74072" customFormat="1"/>
    <row r="74073" customFormat="1"/>
    <row r="74074" customFormat="1"/>
    <row r="74075" customFormat="1"/>
    <row r="74076" customFormat="1"/>
    <row r="74077" customFormat="1"/>
    <row r="74078" customFormat="1"/>
    <row r="74079" customFormat="1"/>
    <row r="74080" customFormat="1"/>
    <row r="74081" customFormat="1"/>
    <row r="74082" customFormat="1"/>
    <row r="74083" customFormat="1"/>
    <row r="74084" customFormat="1"/>
    <row r="74085" customFormat="1"/>
    <row r="74086" customFormat="1"/>
    <row r="74087" customFormat="1"/>
    <row r="74088" customFormat="1"/>
    <row r="74089" customFormat="1"/>
    <row r="74090" customFormat="1"/>
    <row r="74091" customFormat="1"/>
    <row r="74092" customFormat="1"/>
    <row r="74093" customFormat="1"/>
    <row r="74094" customFormat="1"/>
    <row r="74095" customFormat="1"/>
    <row r="74096" customFormat="1"/>
    <row r="74097" customFormat="1"/>
    <row r="74098" customFormat="1"/>
    <row r="74099" customFormat="1"/>
    <row r="74100" customFormat="1"/>
    <row r="74101" customFormat="1"/>
    <row r="74102" customFormat="1"/>
    <row r="74103" customFormat="1"/>
    <row r="74104" customFormat="1"/>
    <row r="74105" customFormat="1"/>
    <row r="74106" customFormat="1"/>
    <row r="74107" customFormat="1"/>
    <row r="74108" customFormat="1"/>
    <row r="74109" customFormat="1"/>
    <row r="74110" customFormat="1"/>
    <row r="74111" customFormat="1"/>
    <row r="74112" customFormat="1"/>
    <row r="74113" customFormat="1"/>
    <row r="74114" customFormat="1"/>
    <row r="74115" customFormat="1"/>
    <row r="74116" customFormat="1"/>
    <row r="74117" customFormat="1"/>
    <row r="74118" customFormat="1"/>
    <row r="74119" customFormat="1"/>
    <row r="74120" customFormat="1"/>
    <row r="74121" customFormat="1"/>
    <row r="74122" customFormat="1"/>
    <row r="74123" customFormat="1"/>
    <row r="74124" customFormat="1"/>
    <row r="74125" customFormat="1"/>
    <row r="74126" customFormat="1"/>
    <row r="74127" customFormat="1"/>
    <row r="74128" customFormat="1"/>
    <row r="74129" customFormat="1"/>
    <row r="74130" customFormat="1"/>
    <row r="74131" customFormat="1"/>
    <row r="74132" customFormat="1"/>
    <row r="74133" customFormat="1"/>
    <row r="74134" customFormat="1"/>
    <row r="74135" customFormat="1"/>
    <row r="74136" customFormat="1"/>
    <row r="74137" customFormat="1"/>
    <row r="74138" customFormat="1"/>
    <row r="74139" customFormat="1"/>
    <row r="74140" customFormat="1"/>
    <row r="74141" customFormat="1"/>
    <row r="74142" customFormat="1"/>
    <row r="74143" customFormat="1"/>
    <row r="74144" customFormat="1"/>
    <row r="74145" customFormat="1"/>
    <row r="74146" customFormat="1"/>
    <row r="74147" customFormat="1"/>
    <row r="74148" customFormat="1"/>
    <row r="74149" customFormat="1"/>
    <row r="74150" customFormat="1"/>
    <row r="74151" customFormat="1"/>
    <row r="74152" customFormat="1"/>
    <row r="74153" customFormat="1"/>
    <row r="74154" customFormat="1"/>
    <row r="74155" customFormat="1"/>
    <row r="74156" customFormat="1"/>
    <row r="74157" customFormat="1"/>
    <row r="74158" customFormat="1"/>
    <row r="74159" customFormat="1"/>
    <row r="74160" customFormat="1"/>
    <row r="74161" customFormat="1"/>
    <row r="74162" customFormat="1"/>
    <row r="74163" customFormat="1"/>
    <row r="74164" customFormat="1"/>
    <row r="74165" customFormat="1"/>
    <row r="74166" customFormat="1"/>
    <row r="74167" customFormat="1"/>
    <row r="74168" customFormat="1"/>
    <row r="74169" customFormat="1"/>
    <row r="74170" customFormat="1"/>
    <row r="74171" customFormat="1"/>
    <row r="74172" customFormat="1"/>
    <row r="74173" customFormat="1"/>
    <row r="74174" customFormat="1"/>
    <row r="74175" customFormat="1"/>
    <row r="74176" customFormat="1"/>
    <row r="74177" customFormat="1"/>
    <row r="74178" customFormat="1"/>
    <row r="74179" customFormat="1"/>
    <row r="74180" customFormat="1"/>
    <row r="74181" customFormat="1"/>
    <row r="74182" customFormat="1"/>
    <row r="74183" customFormat="1"/>
    <row r="74184" customFormat="1"/>
    <row r="74185" customFormat="1"/>
    <row r="74186" customFormat="1"/>
    <row r="74187" customFormat="1"/>
    <row r="74188" customFormat="1"/>
    <row r="74189" customFormat="1"/>
    <row r="74190" customFormat="1"/>
    <row r="74191" customFormat="1"/>
    <row r="74192" customFormat="1"/>
    <row r="74193" customFormat="1"/>
    <row r="74194" customFormat="1"/>
    <row r="74195" customFormat="1"/>
    <row r="74196" customFormat="1"/>
    <row r="74197" customFormat="1"/>
    <row r="74198" customFormat="1"/>
    <row r="74199" customFormat="1"/>
    <row r="74200" customFormat="1"/>
    <row r="74201" customFormat="1"/>
    <row r="74202" customFormat="1"/>
    <row r="74203" customFormat="1"/>
    <row r="74204" customFormat="1"/>
    <row r="74205" customFormat="1"/>
    <row r="74206" customFormat="1"/>
    <row r="74207" customFormat="1"/>
    <row r="74208" customFormat="1"/>
    <row r="74209" customFormat="1"/>
    <row r="74210" customFormat="1"/>
    <row r="74211" customFormat="1"/>
    <row r="74212" customFormat="1"/>
    <row r="74213" customFormat="1"/>
    <row r="74214" customFormat="1"/>
    <row r="74215" customFormat="1"/>
    <row r="74216" customFormat="1"/>
    <row r="74217" customFormat="1"/>
    <row r="74218" customFormat="1"/>
    <row r="74219" customFormat="1"/>
    <row r="74220" customFormat="1"/>
    <row r="74221" customFormat="1"/>
    <row r="74222" customFormat="1"/>
    <row r="74223" customFormat="1"/>
    <row r="74224" customFormat="1"/>
    <row r="74225" customFormat="1"/>
    <row r="74226" customFormat="1"/>
    <row r="74227" customFormat="1"/>
    <row r="74228" customFormat="1"/>
    <row r="74229" customFormat="1"/>
    <row r="74230" customFormat="1"/>
    <row r="74231" customFormat="1"/>
    <row r="74232" customFormat="1"/>
    <row r="74233" customFormat="1"/>
    <row r="74234" customFormat="1"/>
    <row r="74235" customFormat="1"/>
    <row r="74236" customFormat="1"/>
    <row r="74237" customFormat="1"/>
    <row r="74238" customFormat="1"/>
    <row r="74239" customFormat="1"/>
    <row r="74240" customFormat="1"/>
    <row r="74241" customFormat="1"/>
    <row r="74242" customFormat="1"/>
    <row r="74243" customFormat="1"/>
    <row r="74244" customFormat="1"/>
    <row r="74245" customFormat="1"/>
    <row r="74246" customFormat="1"/>
    <row r="74247" customFormat="1"/>
    <row r="74248" customFormat="1"/>
    <row r="74249" customFormat="1"/>
    <row r="74250" customFormat="1"/>
    <row r="74251" customFormat="1"/>
    <row r="74252" customFormat="1"/>
    <row r="74253" customFormat="1"/>
    <row r="74254" customFormat="1"/>
    <row r="74255" customFormat="1"/>
    <row r="74256" customFormat="1"/>
    <row r="74257" customFormat="1"/>
    <row r="74258" customFormat="1"/>
    <row r="74259" customFormat="1"/>
    <row r="74260" customFormat="1"/>
    <row r="74261" customFormat="1"/>
    <row r="74262" customFormat="1"/>
    <row r="74263" customFormat="1"/>
    <row r="74264" customFormat="1"/>
    <row r="74265" customFormat="1"/>
    <row r="74266" customFormat="1"/>
    <row r="74267" customFormat="1"/>
    <row r="74268" customFormat="1"/>
    <row r="74269" customFormat="1"/>
    <row r="74270" customFormat="1"/>
    <row r="74271" customFormat="1"/>
    <row r="74272" customFormat="1"/>
    <row r="74273" customFormat="1"/>
    <row r="74274" customFormat="1"/>
    <row r="74275" customFormat="1"/>
    <row r="74276" customFormat="1"/>
    <row r="74277" customFormat="1"/>
    <row r="74278" customFormat="1"/>
    <row r="74279" customFormat="1"/>
    <row r="74280" customFormat="1"/>
    <row r="74281" customFormat="1"/>
    <row r="74282" customFormat="1"/>
    <row r="74283" customFormat="1"/>
    <row r="74284" customFormat="1"/>
    <row r="74285" customFormat="1"/>
    <row r="74286" customFormat="1"/>
    <row r="74287" customFormat="1"/>
    <row r="74288" customFormat="1"/>
    <row r="74289" customFormat="1"/>
    <row r="74290" customFormat="1"/>
    <row r="74291" customFormat="1"/>
    <row r="74292" customFormat="1"/>
    <row r="74293" customFormat="1"/>
    <row r="74294" customFormat="1"/>
    <row r="74295" customFormat="1"/>
    <row r="74296" customFormat="1"/>
    <row r="74297" customFormat="1"/>
    <row r="74298" customFormat="1"/>
    <row r="74299" customFormat="1"/>
    <row r="74300" customFormat="1"/>
    <row r="74301" customFormat="1"/>
    <row r="74302" customFormat="1"/>
    <row r="74303" customFormat="1"/>
    <row r="74304" customFormat="1"/>
    <row r="74305" customFormat="1"/>
    <row r="74306" customFormat="1"/>
    <row r="74307" customFormat="1"/>
    <row r="74308" customFormat="1"/>
    <row r="74309" customFormat="1"/>
    <row r="74310" customFormat="1"/>
    <row r="74311" customFormat="1"/>
    <row r="74312" customFormat="1"/>
    <row r="74313" customFormat="1"/>
    <row r="74314" customFormat="1"/>
    <row r="74315" customFormat="1"/>
    <row r="74316" customFormat="1"/>
    <row r="74317" customFormat="1"/>
    <row r="74318" customFormat="1"/>
    <row r="74319" customFormat="1"/>
    <row r="74320" customFormat="1"/>
    <row r="74321" customFormat="1"/>
    <row r="74322" customFormat="1"/>
    <row r="74323" customFormat="1"/>
    <row r="74324" customFormat="1"/>
    <row r="74325" customFormat="1"/>
    <row r="74326" customFormat="1"/>
    <row r="74327" customFormat="1"/>
    <row r="74328" customFormat="1"/>
    <row r="74329" customFormat="1"/>
    <row r="74330" customFormat="1"/>
    <row r="74331" customFormat="1"/>
    <row r="74332" customFormat="1"/>
    <row r="74333" customFormat="1"/>
    <row r="74334" customFormat="1"/>
    <row r="74335" customFormat="1"/>
    <row r="74336" customFormat="1"/>
    <row r="74337" customFormat="1"/>
    <row r="74338" customFormat="1"/>
    <row r="74339" customFormat="1"/>
    <row r="74340" customFormat="1"/>
    <row r="74341" customFormat="1"/>
    <row r="74342" customFormat="1"/>
    <row r="74343" customFormat="1"/>
    <row r="74344" customFormat="1"/>
    <row r="74345" customFormat="1"/>
    <row r="74346" customFormat="1"/>
    <row r="74347" customFormat="1"/>
    <row r="74348" customFormat="1"/>
    <row r="74349" customFormat="1"/>
    <row r="74350" customFormat="1"/>
    <row r="74351" customFormat="1"/>
    <row r="74352" customFormat="1"/>
    <row r="74353" customFormat="1"/>
    <row r="74354" customFormat="1"/>
    <row r="74355" customFormat="1"/>
    <row r="74356" customFormat="1"/>
    <row r="74357" customFormat="1"/>
    <row r="74358" customFormat="1"/>
    <row r="74359" customFormat="1"/>
    <row r="74360" customFormat="1"/>
    <row r="74361" customFormat="1"/>
    <row r="74362" customFormat="1"/>
    <row r="74363" customFormat="1"/>
    <row r="74364" customFormat="1"/>
    <row r="74365" customFormat="1"/>
    <row r="74366" customFormat="1"/>
    <row r="74367" customFormat="1"/>
    <row r="74368" customFormat="1"/>
    <row r="74369" customFormat="1"/>
    <row r="74370" customFormat="1"/>
    <row r="74371" customFormat="1"/>
    <row r="74372" customFormat="1"/>
    <row r="74373" customFormat="1"/>
    <row r="74374" customFormat="1"/>
    <row r="74375" customFormat="1"/>
    <row r="74376" customFormat="1"/>
    <row r="74377" customFormat="1"/>
    <row r="74378" customFormat="1"/>
    <row r="74379" customFormat="1"/>
    <row r="74380" customFormat="1"/>
    <row r="74381" customFormat="1"/>
    <row r="74382" customFormat="1"/>
    <row r="74383" customFormat="1"/>
    <row r="74384" customFormat="1"/>
    <row r="74385" customFormat="1"/>
    <row r="74386" customFormat="1"/>
    <row r="74387" customFormat="1"/>
    <row r="74388" customFormat="1"/>
    <row r="74389" customFormat="1"/>
    <row r="74390" customFormat="1"/>
    <row r="74391" customFormat="1"/>
    <row r="74392" customFormat="1"/>
    <row r="74393" customFormat="1"/>
    <row r="74394" customFormat="1"/>
    <row r="74395" customFormat="1"/>
    <row r="74396" customFormat="1"/>
    <row r="74397" customFormat="1"/>
    <row r="74398" customFormat="1"/>
    <row r="74399" customFormat="1"/>
    <row r="74400" customFormat="1"/>
    <row r="74401" customFormat="1"/>
    <row r="74402" customFormat="1"/>
    <row r="74403" customFormat="1"/>
    <row r="74404" customFormat="1"/>
    <row r="74405" customFormat="1"/>
    <row r="74406" customFormat="1"/>
    <row r="74407" customFormat="1"/>
    <row r="74408" customFormat="1"/>
    <row r="74409" customFormat="1"/>
    <row r="74410" customFormat="1"/>
    <row r="74411" customFormat="1"/>
    <row r="74412" customFormat="1"/>
    <row r="74413" customFormat="1"/>
    <row r="74414" customFormat="1"/>
    <row r="74415" customFormat="1"/>
    <row r="74416" customFormat="1"/>
    <row r="74417" customFormat="1"/>
    <row r="74418" customFormat="1"/>
    <row r="74419" customFormat="1"/>
    <row r="74420" customFormat="1"/>
    <row r="74421" customFormat="1"/>
    <row r="74422" customFormat="1"/>
    <row r="74423" customFormat="1"/>
    <row r="74424" customFormat="1"/>
    <row r="74425" customFormat="1"/>
    <row r="74426" customFormat="1"/>
    <row r="74427" customFormat="1"/>
    <row r="74428" customFormat="1"/>
    <row r="74429" customFormat="1"/>
    <row r="74430" customFormat="1"/>
    <row r="74431" customFormat="1"/>
    <row r="74432" customFormat="1"/>
    <row r="74433" customFormat="1"/>
    <row r="74434" customFormat="1"/>
    <row r="74435" customFormat="1"/>
    <row r="74436" customFormat="1"/>
    <row r="74437" customFormat="1"/>
    <row r="74438" customFormat="1"/>
    <row r="74439" customFormat="1"/>
    <row r="74440" customFormat="1"/>
    <row r="74441" customFormat="1"/>
    <row r="74442" customFormat="1"/>
    <row r="74443" customFormat="1"/>
    <row r="74444" customFormat="1"/>
    <row r="74445" customFormat="1"/>
    <row r="74446" customFormat="1"/>
    <row r="74447" customFormat="1"/>
    <row r="74448" customFormat="1"/>
    <row r="74449" customFormat="1"/>
    <row r="74450" customFormat="1"/>
    <row r="74451" customFormat="1"/>
    <row r="74452" customFormat="1"/>
    <row r="74453" customFormat="1"/>
    <row r="74454" customFormat="1"/>
    <row r="74455" customFormat="1"/>
    <row r="74456" customFormat="1"/>
    <row r="74457" customFormat="1"/>
    <row r="74458" customFormat="1"/>
    <row r="74459" customFormat="1"/>
    <row r="74460" customFormat="1"/>
    <row r="74461" customFormat="1"/>
    <row r="74462" customFormat="1"/>
    <row r="74463" customFormat="1"/>
    <row r="74464" customFormat="1"/>
    <row r="74465" customFormat="1"/>
    <row r="74466" customFormat="1"/>
    <row r="74467" customFormat="1"/>
    <row r="74468" customFormat="1"/>
    <row r="74469" customFormat="1"/>
    <row r="74470" customFormat="1"/>
    <row r="74471" customFormat="1"/>
    <row r="74472" customFormat="1"/>
    <row r="74473" customFormat="1"/>
    <row r="74474" customFormat="1"/>
    <row r="74475" customFormat="1"/>
    <row r="74476" customFormat="1"/>
    <row r="74477" customFormat="1"/>
    <row r="74478" customFormat="1"/>
    <row r="74479" customFormat="1"/>
    <row r="74480" customFormat="1"/>
    <row r="74481" customFormat="1"/>
    <row r="74482" customFormat="1"/>
    <row r="74483" customFormat="1"/>
    <row r="74484" customFormat="1"/>
    <row r="74485" customFormat="1"/>
    <row r="74486" customFormat="1"/>
    <row r="74487" customFormat="1"/>
    <row r="74488" customFormat="1"/>
    <row r="74489" customFormat="1"/>
    <row r="74490" customFormat="1"/>
    <row r="74491" customFormat="1"/>
    <row r="74492" customFormat="1"/>
    <row r="74493" customFormat="1"/>
    <row r="74494" customFormat="1"/>
    <row r="74495" customFormat="1"/>
    <row r="74496" customFormat="1"/>
    <row r="74497" customFormat="1"/>
    <row r="74498" customFormat="1"/>
    <row r="74499" customFormat="1"/>
    <row r="74500" customFormat="1"/>
    <row r="74501" customFormat="1"/>
    <row r="74502" customFormat="1"/>
    <row r="74503" customFormat="1"/>
    <row r="74504" customFormat="1"/>
    <row r="74505" customFormat="1"/>
    <row r="74506" customFormat="1"/>
    <row r="74507" customFormat="1"/>
    <row r="74508" customFormat="1"/>
    <row r="74509" customFormat="1"/>
    <row r="74510" customFormat="1"/>
    <row r="74511" customFormat="1"/>
    <row r="74512" customFormat="1"/>
    <row r="74513" customFormat="1"/>
    <row r="74514" customFormat="1"/>
    <row r="74515" customFormat="1"/>
    <row r="74516" customFormat="1"/>
    <row r="74517" customFormat="1"/>
    <row r="74518" customFormat="1"/>
    <row r="74519" customFormat="1"/>
    <row r="74520" customFormat="1"/>
    <row r="74521" customFormat="1"/>
    <row r="74522" customFormat="1"/>
    <row r="74523" customFormat="1"/>
    <row r="74524" customFormat="1"/>
    <row r="74525" customFormat="1"/>
    <row r="74526" customFormat="1"/>
    <row r="74527" customFormat="1"/>
    <row r="74528" customFormat="1"/>
    <row r="74529" customFormat="1"/>
    <row r="74530" customFormat="1"/>
    <row r="74531" customFormat="1"/>
    <row r="74532" customFormat="1"/>
    <row r="74533" customFormat="1"/>
    <row r="74534" customFormat="1"/>
    <row r="74535" customFormat="1"/>
    <row r="74536" customFormat="1"/>
    <row r="74537" customFormat="1"/>
    <row r="74538" customFormat="1"/>
    <row r="74539" customFormat="1"/>
    <row r="74540" customFormat="1"/>
    <row r="74541" customFormat="1"/>
    <row r="74542" customFormat="1"/>
    <row r="74543" customFormat="1"/>
    <row r="74544" customFormat="1"/>
    <row r="74545" customFormat="1"/>
    <row r="74546" customFormat="1"/>
    <row r="74547" customFormat="1"/>
    <row r="74548" customFormat="1"/>
    <row r="74549" customFormat="1"/>
    <row r="74550" customFormat="1"/>
    <row r="74551" customFormat="1"/>
    <row r="74552" customFormat="1"/>
    <row r="74553" customFormat="1"/>
    <row r="74554" customFormat="1"/>
    <row r="74555" customFormat="1"/>
    <row r="74556" customFormat="1"/>
    <row r="74557" customFormat="1"/>
    <row r="74558" customFormat="1"/>
    <row r="74559" customFormat="1"/>
    <row r="74560" customFormat="1"/>
    <row r="74561" customFormat="1"/>
    <row r="74562" customFormat="1"/>
    <row r="74563" customFormat="1"/>
    <row r="74564" customFormat="1"/>
    <row r="74565" customFormat="1"/>
    <row r="74566" customFormat="1"/>
    <row r="74567" customFormat="1"/>
    <row r="74568" customFormat="1"/>
    <row r="74569" customFormat="1"/>
    <row r="74570" customFormat="1"/>
    <row r="74571" customFormat="1"/>
    <row r="74572" customFormat="1"/>
    <row r="74573" customFormat="1"/>
    <row r="74574" customFormat="1"/>
    <row r="74575" customFormat="1"/>
    <row r="74576" customFormat="1"/>
    <row r="74577" customFormat="1"/>
    <row r="74578" customFormat="1"/>
    <row r="74579" customFormat="1"/>
    <row r="74580" customFormat="1"/>
    <row r="74581" customFormat="1"/>
    <row r="74582" customFormat="1"/>
    <row r="74583" customFormat="1"/>
    <row r="74584" customFormat="1"/>
    <row r="74585" customFormat="1"/>
    <row r="74586" customFormat="1"/>
    <row r="74587" customFormat="1"/>
    <row r="74588" customFormat="1"/>
    <row r="74589" customFormat="1"/>
    <row r="74590" customFormat="1"/>
    <row r="74591" customFormat="1"/>
    <row r="74592" customFormat="1"/>
    <row r="74593" customFormat="1"/>
    <row r="74594" customFormat="1"/>
    <row r="74595" customFormat="1"/>
    <row r="74596" customFormat="1"/>
    <row r="74597" customFormat="1"/>
    <row r="74598" customFormat="1"/>
    <row r="74599" customFormat="1"/>
    <row r="74600" customFormat="1"/>
    <row r="74601" customFormat="1"/>
    <row r="74602" customFormat="1"/>
    <row r="74603" customFormat="1"/>
    <row r="74604" customFormat="1"/>
    <row r="74605" customFormat="1"/>
    <row r="74606" customFormat="1"/>
    <row r="74607" customFormat="1"/>
    <row r="74608" customFormat="1"/>
    <row r="74609" customFormat="1"/>
    <row r="74610" customFormat="1"/>
    <row r="74611" customFormat="1"/>
    <row r="74612" customFormat="1"/>
    <row r="74613" customFormat="1"/>
    <row r="74614" customFormat="1"/>
    <row r="74615" customFormat="1"/>
    <row r="74616" customFormat="1"/>
    <row r="74617" customFormat="1"/>
    <row r="74618" customFormat="1"/>
    <row r="74619" customFormat="1"/>
    <row r="74620" customFormat="1"/>
    <row r="74621" customFormat="1"/>
    <row r="74622" customFormat="1"/>
    <row r="74623" customFormat="1"/>
    <row r="74624" customFormat="1"/>
    <row r="74625" customFormat="1"/>
    <row r="74626" customFormat="1"/>
    <row r="74627" customFormat="1"/>
    <row r="74628" customFormat="1"/>
    <row r="74629" customFormat="1"/>
    <row r="74630" customFormat="1"/>
    <row r="74631" customFormat="1"/>
    <row r="74632" customFormat="1"/>
    <row r="74633" customFormat="1"/>
    <row r="74634" customFormat="1"/>
    <row r="74635" customFormat="1"/>
    <row r="74636" customFormat="1"/>
    <row r="74637" customFormat="1"/>
    <row r="74638" customFormat="1"/>
    <row r="74639" customFormat="1"/>
    <row r="74640" customFormat="1"/>
    <row r="74641" customFormat="1"/>
    <row r="74642" customFormat="1"/>
    <row r="74643" customFormat="1"/>
    <row r="74644" customFormat="1"/>
    <row r="74645" customFormat="1"/>
    <row r="74646" customFormat="1"/>
    <row r="74647" customFormat="1"/>
    <row r="74648" customFormat="1"/>
    <row r="74649" customFormat="1"/>
    <row r="74650" customFormat="1"/>
    <row r="74651" customFormat="1"/>
    <row r="74652" customFormat="1"/>
    <row r="74653" customFormat="1"/>
    <row r="74654" customFormat="1"/>
    <row r="74655" customFormat="1"/>
    <row r="74656" customFormat="1"/>
    <row r="74657" customFormat="1"/>
    <row r="74658" customFormat="1"/>
    <row r="74659" customFormat="1"/>
    <row r="74660" customFormat="1"/>
    <row r="74661" customFormat="1"/>
    <row r="74662" customFormat="1"/>
    <row r="74663" customFormat="1"/>
    <row r="74664" customFormat="1"/>
    <row r="74665" customFormat="1"/>
    <row r="74666" customFormat="1"/>
    <row r="74667" customFormat="1"/>
    <row r="74668" customFormat="1"/>
    <row r="74669" customFormat="1"/>
    <row r="74670" customFormat="1"/>
    <row r="74671" customFormat="1"/>
    <row r="74672" customFormat="1"/>
    <row r="74673" customFormat="1"/>
    <row r="74674" customFormat="1"/>
    <row r="74675" customFormat="1"/>
    <row r="74676" customFormat="1"/>
    <row r="74677" customFormat="1"/>
    <row r="74678" customFormat="1"/>
    <row r="74679" customFormat="1"/>
    <row r="74680" customFormat="1"/>
    <row r="74681" customFormat="1"/>
    <row r="74682" customFormat="1"/>
    <row r="74683" customFormat="1"/>
    <row r="74684" customFormat="1"/>
    <row r="74685" customFormat="1"/>
    <row r="74686" customFormat="1"/>
    <row r="74687" customFormat="1"/>
    <row r="74688" customFormat="1"/>
    <row r="74689" customFormat="1"/>
    <row r="74690" customFormat="1"/>
    <row r="74691" customFormat="1"/>
    <row r="74692" customFormat="1"/>
    <row r="74693" customFormat="1"/>
    <row r="74694" customFormat="1"/>
    <row r="74695" customFormat="1"/>
    <row r="74696" customFormat="1"/>
    <row r="74697" customFormat="1"/>
    <row r="74698" customFormat="1"/>
    <row r="74699" customFormat="1"/>
    <row r="74700" customFormat="1"/>
    <row r="74701" customFormat="1"/>
    <row r="74702" customFormat="1"/>
    <row r="74703" customFormat="1"/>
    <row r="74704" customFormat="1"/>
    <row r="74705" customFormat="1"/>
    <row r="74706" customFormat="1"/>
    <row r="74707" customFormat="1"/>
    <row r="74708" customFormat="1"/>
    <row r="74709" customFormat="1"/>
    <row r="74710" customFormat="1"/>
    <row r="74711" customFormat="1"/>
    <row r="74712" customFormat="1"/>
    <row r="74713" customFormat="1"/>
    <row r="74714" customFormat="1"/>
    <row r="74715" customFormat="1"/>
    <row r="74716" customFormat="1"/>
    <row r="74717" customFormat="1"/>
    <row r="74718" customFormat="1"/>
    <row r="74719" customFormat="1"/>
    <row r="74720" customFormat="1"/>
    <row r="74721" customFormat="1"/>
    <row r="74722" customFormat="1"/>
    <row r="74723" customFormat="1"/>
    <row r="74724" customFormat="1"/>
    <row r="74725" customFormat="1"/>
    <row r="74726" customFormat="1"/>
    <row r="74727" customFormat="1"/>
    <row r="74728" customFormat="1"/>
    <row r="74729" customFormat="1"/>
    <row r="74730" customFormat="1"/>
    <row r="74731" customFormat="1"/>
    <row r="74732" customFormat="1"/>
    <row r="74733" customFormat="1"/>
    <row r="74734" customFormat="1"/>
    <row r="74735" customFormat="1"/>
    <row r="74736" customFormat="1"/>
    <row r="74737" customFormat="1"/>
    <row r="74738" customFormat="1"/>
    <row r="74739" customFormat="1"/>
    <row r="74740" customFormat="1"/>
    <row r="74741" customFormat="1"/>
    <row r="74742" customFormat="1"/>
    <row r="74743" customFormat="1"/>
    <row r="74744" customFormat="1"/>
    <row r="74745" customFormat="1"/>
    <row r="74746" customFormat="1"/>
    <row r="74747" customFormat="1"/>
    <row r="74748" customFormat="1"/>
    <row r="74749" customFormat="1"/>
    <row r="74750" customFormat="1"/>
    <row r="74751" customFormat="1"/>
    <row r="74752" customFormat="1"/>
    <row r="74753" customFormat="1"/>
    <row r="74754" customFormat="1"/>
    <row r="74755" customFormat="1"/>
    <row r="74756" customFormat="1"/>
    <row r="74757" customFormat="1"/>
    <row r="74758" customFormat="1"/>
    <row r="74759" customFormat="1"/>
    <row r="74760" customFormat="1"/>
    <row r="74761" customFormat="1"/>
    <row r="74762" customFormat="1"/>
    <row r="74763" customFormat="1"/>
    <row r="74764" customFormat="1"/>
    <row r="74765" customFormat="1"/>
    <row r="74766" customFormat="1"/>
    <row r="74767" customFormat="1"/>
    <row r="74768" customFormat="1"/>
    <row r="74769" customFormat="1"/>
    <row r="74770" customFormat="1"/>
    <row r="74771" customFormat="1"/>
    <row r="74772" customFormat="1"/>
    <row r="74773" customFormat="1"/>
    <row r="74774" customFormat="1"/>
    <row r="74775" customFormat="1"/>
    <row r="74776" customFormat="1"/>
    <row r="74777" customFormat="1"/>
    <row r="74778" customFormat="1"/>
    <row r="74779" customFormat="1"/>
    <row r="74780" customFormat="1"/>
    <row r="74781" customFormat="1"/>
    <row r="74782" customFormat="1"/>
    <row r="74783" customFormat="1"/>
    <row r="74784" customFormat="1"/>
    <row r="74785" customFormat="1"/>
    <row r="74786" customFormat="1"/>
    <row r="74787" customFormat="1"/>
    <row r="74788" customFormat="1"/>
    <row r="74789" customFormat="1"/>
    <row r="74790" customFormat="1"/>
    <row r="74791" customFormat="1"/>
    <row r="74792" customFormat="1"/>
    <row r="74793" customFormat="1"/>
    <row r="74794" customFormat="1"/>
    <row r="74795" customFormat="1"/>
    <row r="74796" customFormat="1"/>
    <row r="74797" customFormat="1"/>
    <row r="74798" customFormat="1"/>
    <row r="74799" customFormat="1"/>
    <row r="74800" customFormat="1"/>
    <row r="74801" customFormat="1"/>
    <row r="74802" customFormat="1"/>
    <row r="74803" customFormat="1"/>
    <row r="74804" customFormat="1"/>
    <row r="74805" customFormat="1"/>
    <row r="74806" customFormat="1"/>
    <row r="74807" customFormat="1"/>
    <row r="74808" customFormat="1"/>
    <row r="74809" customFormat="1"/>
    <row r="74810" customFormat="1"/>
    <row r="74811" customFormat="1"/>
    <row r="74812" customFormat="1"/>
    <row r="74813" customFormat="1"/>
    <row r="74814" customFormat="1"/>
    <row r="74815" customFormat="1"/>
    <row r="74816" customFormat="1"/>
    <row r="74817" customFormat="1"/>
    <row r="74818" customFormat="1"/>
    <row r="74819" customFormat="1"/>
    <row r="74820" customFormat="1"/>
    <row r="74821" customFormat="1"/>
    <row r="74822" customFormat="1"/>
    <row r="74823" customFormat="1"/>
    <row r="74824" customFormat="1"/>
    <row r="74825" customFormat="1"/>
    <row r="74826" customFormat="1"/>
    <row r="74827" customFormat="1"/>
    <row r="74828" customFormat="1"/>
    <row r="74829" customFormat="1"/>
    <row r="74830" customFormat="1"/>
    <row r="74831" customFormat="1"/>
    <row r="74832" customFormat="1"/>
    <row r="74833" customFormat="1"/>
    <row r="74834" customFormat="1"/>
    <row r="74835" customFormat="1"/>
    <row r="74836" customFormat="1"/>
    <row r="74837" customFormat="1"/>
    <row r="74838" customFormat="1"/>
    <row r="74839" customFormat="1"/>
    <row r="74840" customFormat="1"/>
    <row r="74841" customFormat="1"/>
    <row r="74842" customFormat="1"/>
    <row r="74843" customFormat="1"/>
    <row r="74844" customFormat="1"/>
    <row r="74845" customFormat="1"/>
    <row r="74846" customFormat="1"/>
    <row r="74847" customFormat="1"/>
    <row r="74848" customFormat="1"/>
    <row r="74849" customFormat="1"/>
    <row r="74850" customFormat="1"/>
    <row r="74851" customFormat="1"/>
    <row r="74852" customFormat="1"/>
    <row r="74853" customFormat="1"/>
    <row r="74854" customFormat="1"/>
    <row r="74855" customFormat="1"/>
    <row r="74856" customFormat="1"/>
    <row r="74857" customFormat="1"/>
    <row r="74858" customFormat="1"/>
    <row r="74859" customFormat="1"/>
    <row r="74860" customFormat="1"/>
    <row r="74861" customFormat="1"/>
    <row r="74862" customFormat="1"/>
    <row r="74863" customFormat="1"/>
    <row r="74864" customFormat="1"/>
    <row r="74865" customFormat="1"/>
    <row r="74866" customFormat="1"/>
    <row r="74867" customFormat="1"/>
    <row r="74868" customFormat="1"/>
    <row r="74869" customFormat="1"/>
    <row r="74870" customFormat="1"/>
    <row r="74871" customFormat="1"/>
    <row r="74872" customFormat="1"/>
    <row r="74873" customFormat="1"/>
    <row r="74874" customFormat="1"/>
    <row r="74875" customFormat="1"/>
    <row r="74876" customFormat="1"/>
    <row r="74877" customFormat="1"/>
    <row r="74878" customFormat="1"/>
    <row r="74879" customFormat="1"/>
    <row r="74880" customFormat="1"/>
    <row r="74881" customFormat="1"/>
    <row r="74882" customFormat="1"/>
    <row r="74883" customFormat="1"/>
    <row r="74884" customFormat="1"/>
    <row r="74885" customFormat="1"/>
    <row r="74886" customFormat="1"/>
    <row r="74887" customFormat="1"/>
    <row r="74888" customFormat="1"/>
    <row r="74889" customFormat="1"/>
    <row r="74890" customFormat="1"/>
    <row r="74891" customFormat="1"/>
    <row r="74892" customFormat="1"/>
    <row r="74893" customFormat="1"/>
    <row r="74894" customFormat="1"/>
    <row r="74895" customFormat="1"/>
    <row r="74896" customFormat="1"/>
    <row r="74897" customFormat="1"/>
    <row r="74898" customFormat="1"/>
    <row r="74899" customFormat="1"/>
    <row r="74900" customFormat="1"/>
    <row r="74901" customFormat="1"/>
    <row r="74902" customFormat="1"/>
    <row r="74903" customFormat="1"/>
    <row r="74904" customFormat="1"/>
    <row r="74905" customFormat="1"/>
    <row r="74906" customFormat="1"/>
    <row r="74907" customFormat="1"/>
    <row r="74908" customFormat="1"/>
    <row r="74909" customFormat="1"/>
    <row r="74910" customFormat="1"/>
    <row r="74911" customFormat="1"/>
    <row r="74912" customFormat="1"/>
    <row r="74913" customFormat="1"/>
    <row r="74914" customFormat="1"/>
    <row r="74915" customFormat="1"/>
    <row r="74916" customFormat="1"/>
    <row r="74917" customFormat="1"/>
    <row r="74918" customFormat="1"/>
    <row r="74919" customFormat="1"/>
    <row r="74920" customFormat="1"/>
    <row r="74921" customFormat="1"/>
    <row r="74922" customFormat="1"/>
    <row r="74923" customFormat="1"/>
    <row r="74924" customFormat="1"/>
    <row r="74925" customFormat="1"/>
    <row r="74926" customFormat="1"/>
    <row r="74927" customFormat="1"/>
    <row r="74928" customFormat="1"/>
    <row r="74929" customFormat="1"/>
    <row r="74930" customFormat="1"/>
    <row r="74931" customFormat="1"/>
    <row r="74932" customFormat="1"/>
    <row r="74933" customFormat="1"/>
    <row r="74934" customFormat="1"/>
    <row r="74935" customFormat="1"/>
    <row r="74936" customFormat="1"/>
    <row r="74937" customFormat="1"/>
    <row r="74938" customFormat="1"/>
    <row r="74939" customFormat="1"/>
    <row r="74940" customFormat="1"/>
    <row r="74941" customFormat="1"/>
    <row r="74942" customFormat="1"/>
    <row r="74943" customFormat="1"/>
    <row r="74944" customFormat="1"/>
    <row r="74945" customFormat="1"/>
    <row r="74946" customFormat="1"/>
    <row r="74947" customFormat="1"/>
    <row r="74948" customFormat="1"/>
    <row r="74949" customFormat="1"/>
    <row r="74950" customFormat="1"/>
    <row r="74951" customFormat="1"/>
    <row r="74952" customFormat="1"/>
    <row r="74953" customFormat="1"/>
    <row r="74954" customFormat="1"/>
    <row r="74955" customFormat="1"/>
    <row r="74956" customFormat="1"/>
    <row r="74957" customFormat="1"/>
    <row r="74958" customFormat="1"/>
    <row r="74959" customFormat="1"/>
    <row r="74960" customFormat="1"/>
    <row r="74961" customFormat="1"/>
    <row r="74962" customFormat="1"/>
    <row r="74963" customFormat="1"/>
    <row r="74964" customFormat="1"/>
    <row r="74965" customFormat="1"/>
    <row r="74966" customFormat="1"/>
    <row r="74967" customFormat="1"/>
    <row r="74968" customFormat="1"/>
    <row r="74969" customFormat="1"/>
    <row r="74970" customFormat="1"/>
    <row r="74971" customFormat="1"/>
    <row r="74972" customFormat="1"/>
    <row r="74973" customFormat="1"/>
    <row r="74974" customFormat="1"/>
    <row r="74975" customFormat="1"/>
    <row r="74976" customFormat="1"/>
    <row r="74977" customFormat="1"/>
    <row r="74978" customFormat="1"/>
    <row r="74979" customFormat="1"/>
    <row r="74980" customFormat="1"/>
    <row r="74981" customFormat="1"/>
    <row r="74982" customFormat="1"/>
    <row r="74983" customFormat="1"/>
    <row r="74984" customFormat="1"/>
    <row r="74985" customFormat="1"/>
    <row r="74986" customFormat="1"/>
    <row r="74987" customFormat="1"/>
    <row r="74988" customFormat="1"/>
    <row r="74989" customFormat="1"/>
    <row r="74990" customFormat="1"/>
    <row r="74991" customFormat="1"/>
    <row r="74992" customFormat="1"/>
    <row r="74993" customFormat="1"/>
    <row r="74994" customFormat="1"/>
    <row r="74995" customFormat="1"/>
    <row r="74996" customFormat="1"/>
    <row r="74997" customFormat="1"/>
    <row r="74998" customFormat="1"/>
    <row r="74999" customFormat="1"/>
    <row r="75000" customFormat="1"/>
    <row r="75001" customFormat="1"/>
    <row r="75002" customFormat="1"/>
    <row r="75003" customFormat="1"/>
    <row r="75004" customFormat="1"/>
    <row r="75005" customFormat="1"/>
    <row r="75006" customFormat="1"/>
    <row r="75007" customFormat="1"/>
    <row r="75008" customFormat="1"/>
    <row r="75009" customFormat="1"/>
    <row r="75010" customFormat="1"/>
    <row r="75011" customFormat="1"/>
    <row r="75012" customFormat="1"/>
    <row r="75013" customFormat="1"/>
    <row r="75014" customFormat="1"/>
    <row r="75015" customFormat="1"/>
    <row r="75016" customFormat="1"/>
    <row r="75017" customFormat="1"/>
    <row r="75018" customFormat="1"/>
    <row r="75019" customFormat="1"/>
    <row r="75020" customFormat="1"/>
    <row r="75021" customFormat="1"/>
    <row r="75022" customFormat="1"/>
    <row r="75023" customFormat="1"/>
    <row r="75024" customFormat="1"/>
    <row r="75025" customFormat="1"/>
    <row r="75026" customFormat="1"/>
    <row r="75027" customFormat="1"/>
    <row r="75028" customFormat="1"/>
    <row r="75029" customFormat="1"/>
    <row r="75030" customFormat="1"/>
    <row r="75031" customFormat="1"/>
    <row r="75032" customFormat="1"/>
    <row r="75033" customFormat="1"/>
    <row r="75034" customFormat="1"/>
    <row r="75035" customFormat="1"/>
    <row r="75036" customFormat="1"/>
    <row r="75037" customFormat="1"/>
    <row r="75038" customFormat="1"/>
    <row r="75039" customFormat="1"/>
    <row r="75040" customFormat="1"/>
    <row r="75041" customFormat="1"/>
    <row r="75042" customFormat="1"/>
    <row r="75043" customFormat="1"/>
    <row r="75044" customFormat="1"/>
    <row r="75045" customFormat="1"/>
    <row r="75046" customFormat="1"/>
    <row r="75047" customFormat="1"/>
    <row r="75048" customFormat="1"/>
    <row r="75049" customFormat="1"/>
    <row r="75050" customFormat="1"/>
    <row r="75051" customFormat="1"/>
    <row r="75052" customFormat="1"/>
    <row r="75053" customFormat="1"/>
    <row r="75054" customFormat="1"/>
    <row r="75055" customFormat="1"/>
    <row r="75056" customFormat="1"/>
    <row r="75057" customFormat="1"/>
    <row r="75058" customFormat="1"/>
    <row r="75059" customFormat="1"/>
    <row r="75060" customFormat="1"/>
    <row r="75061" customFormat="1"/>
    <row r="75062" customFormat="1"/>
    <row r="75063" customFormat="1"/>
    <row r="75064" customFormat="1"/>
    <row r="75065" customFormat="1"/>
    <row r="75066" customFormat="1"/>
    <row r="75067" customFormat="1"/>
    <row r="75068" customFormat="1"/>
    <row r="75069" customFormat="1"/>
    <row r="75070" customFormat="1"/>
    <row r="75071" customFormat="1"/>
    <row r="75072" customFormat="1"/>
    <row r="75073" customFormat="1"/>
    <row r="75074" customFormat="1"/>
    <row r="75075" customFormat="1"/>
    <row r="75076" customFormat="1"/>
    <row r="75077" customFormat="1"/>
    <row r="75078" customFormat="1"/>
    <row r="75079" customFormat="1"/>
    <row r="75080" customFormat="1"/>
    <row r="75081" customFormat="1"/>
    <row r="75082" customFormat="1"/>
    <row r="75083" customFormat="1"/>
    <row r="75084" customFormat="1"/>
    <row r="75085" customFormat="1"/>
    <row r="75086" customFormat="1"/>
    <row r="75087" customFormat="1"/>
    <row r="75088" customFormat="1"/>
    <row r="75089" customFormat="1"/>
    <row r="75090" customFormat="1"/>
    <row r="75091" customFormat="1"/>
    <row r="75092" customFormat="1"/>
    <row r="75093" customFormat="1"/>
    <row r="75094" customFormat="1"/>
    <row r="75095" customFormat="1"/>
    <row r="75096" customFormat="1"/>
    <row r="75097" customFormat="1"/>
    <row r="75098" customFormat="1"/>
    <row r="75099" customFormat="1"/>
    <row r="75100" customFormat="1"/>
    <row r="75101" customFormat="1"/>
    <row r="75102" customFormat="1"/>
    <row r="75103" customFormat="1"/>
    <row r="75104" customFormat="1"/>
    <row r="75105" customFormat="1"/>
    <row r="75106" customFormat="1"/>
    <row r="75107" customFormat="1"/>
    <row r="75108" customFormat="1"/>
    <row r="75109" customFormat="1"/>
    <row r="75110" customFormat="1"/>
    <row r="75111" customFormat="1"/>
    <row r="75112" customFormat="1"/>
    <row r="75113" customFormat="1"/>
    <row r="75114" customFormat="1"/>
    <row r="75115" customFormat="1"/>
    <row r="75116" customFormat="1"/>
    <row r="75117" customFormat="1"/>
    <row r="75118" customFormat="1"/>
    <row r="75119" customFormat="1"/>
    <row r="75120" customFormat="1"/>
    <row r="75121" customFormat="1"/>
    <row r="75122" customFormat="1"/>
    <row r="75123" customFormat="1"/>
    <row r="75124" customFormat="1"/>
    <row r="75125" customFormat="1"/>
    <row r="75126" customFormat="1"/>
    <row r="75127" customFormat="1"/>
    <row r="75128" customFormat="1"/>
    <row r="75129" customFormat="1"/>
    <row r="75130" customFormat="1"/>
    <row r="75131" customFormat="1"/>
    <row r="75132" customFormat="1"/>
    <row r="75133" customFormat="1"/>
    <row r="75134" customFormat="1"/>
    <row r="75135" customFormat="1"/>
    <row r="75136" customFormat="1"/>
    <row r="75137" customFormat="1"/>
    <row r="75138" customFormat="1"/>
    <row r="75139" customFormat="1"/>
    <row r="75140" customFormat="1"/>
    <row r="75141" customFormat="1"/>
    <row r="75142" customFormat="1"/>
    <row r="75143" customFormat="1"/>
    <row r="75144" customFormat="1"/>
    <row r="75145" customFormat="1"/>
    <row r="75146" customFormat="1"/>
    <row r="75147" customFormat="1"/>
    <row r="75148" customFormat="1"/>
    <row r="75149" customFormat="1"/>
    <row r="75150" customFormat="1"/>
    <row r="75151" customFormat="1"/>
    <row r="75152" customFormat="1"/>
    <row r="75153" customFormat="1"/>
    <row r="75154" customFormat="1"/>
    <row r="75155" customFormat="1"/>
    <row r="75156" customFormat="1"/>
    <row r="75157" customFormat="1"/>
    <row r="75158" customFormat="1"/>
    <row r="75159" customFormat="1"/>
    <row r="75160" customFormat="1"/>
    <row r="75161" customFormat="1"/>
    <row r="75162" customFormat="1"/>
    <row r="75163" customFormat="1"/>
    <row r="75164" customFormat="1"/>
    <row r="75165" customFormat="1"/>
    <row r="75166" customFormat="1"/>
    <row r="75167" customFormat="1"/>
    <row r="75168" customFormat="1"/>
    <row r="75169" customFormat="1"/>
    <row r="75170" customFormat="1"/>
    <row r="75171" customFormat="1"/>
    <row r="75172" customFormat="1"/>
    <row r="75173" customFormat="1"/>
    <row r="75174" customFormat="1"/>
    <row r="75175" customFormat="1"/>
    <row r="75176" customFormat="1"/>
    <row r="75177" customFormat="1"/>
    <row r="75178" customFormat="1"/>
    <row r="75179" customFormat="1"/>
    <row r="75180" customFormat="1"/>
    <row r="75181" customFormat="1"/>
    <row r="75182" customFormat="1"/>
    <row r="75183" customFormat="1"/>
    <row r="75184" customFormat="1"/>
    <row r="75185" customFormat="1"/>
    <row r="75186" customFormat="1"/>
    <row r="75187" customFormat="1"/>
    <row r="75188" customFormat="1"/>
    <row r="75189" customFormat="1"/>
    <row r="75190" customFormat="1"/>
    <row r="75191" customFormat="1"/>
    <row r="75192" customFormat="1"/>
    <row r="75193" customFormat="1"/>
    <row r="75194" customFormat="1"/>
    <row r="75195" customFormat="1"/>
    <row r="75196" customFormat="1"/>
    <row r="75197" customFormat="1"/>
    <row r="75198" customFormat="1"/>
    <row r="75199" customFormat="1"/>
    <row r="75200" customFormat="1"/>
    <row r="75201" customFormat="1"/>
    <row r="75202" customFormat="1"/>
    <row r="75203" customFormat="1"/>
    <row r="75204" customFormat="1"/>
    <row r="75205" customFormat="1"/>
    <row r="75206" customFormat="1"/>
    <row r="75207" customFormat="1"/>
    <row r="75208" customFormat="1"/>
    <row r="75209" customFormat="1"/>
    <row r="75210" customFormat="1"/>
    <row r="75211" customFormat="1"/>
    <row r="75212" customFormat="1"/>
    <row r="75213" customFormat="1"/>
    <row r="75214" customFormat="1"/>
    <row r="75215" customFormat="1"/>
    <row r="75216" customFormat="1"/>
    <row r="75217" customFormat="1"/>
    <row r="75218" customFormat="1"/>
    <row r="75219" customFormat="1"/>
    <row r="75220" customFormat="1"/>
    <row r="75221" customFormat="1"/>
    <row r="75222" customFormat="1"/>
    <row r="75223" customFormat="1"/>
    <row r="75224" customFormat="1"/>
    <row r="75225" customFormat="1"/>
    <row r="75226" customFormat="1"/>
    <row r="75227" customFormat="1"/>
    <row r="75228" customFormat="1"/>
    <row r="75229" customFormat="1"/>
    <row r="75230" customFormat="1"/>
    <row r="75231" customFormat="1"/>
    <row r="75232" customFormat="1"/>
    <row r="75233" customFormat="1"/>
    <row r="75234" customFormat="1"/>
    <row r="75235" customFormat="1"/>
    <row r="75236" customFormat="1"/>
    <row r="75237" customFormat="1"/>
    <row r="75238" customFormat="1"/>
    <row r="75239" customFormat="1"/>
    <row r="75240" customFormat="1"/>
    <row r="75241" customFormat="1"/>
    <row r="75242" customFormat="1"/>
    <row r="75243" customFormat="1"/>
    <row r="75244" customFormat="1"/>
    <row r="75245" customFormat="1"/>
    <row r="75246" customFormat="1"/>
    <row r="75247" customFormat="1"/>
    <row r="75248" customFormat="1"/>
    <row r="75249" customFormat="1"/>
    <row r="75250" customFormat="1"/>
    <row r="75251" customFormat="1"/>
    <row r="75252" customFormat="1"/>
    <row r="75253" customFormat="1"/>
    <row r="75254" customFormat="1"/>
    <row r="75255" customFormat="1"/>
    <row r="75256" customFormat="1"/>
    <row r="75257" customFormat="1"/>
    <row r="75258" customFormat="1"/>
    <row r="75259" customFormat="1"/>
    <row r="75260" customFormat="1"/>
    <row r="75261" customFormat="1"/>
    <row r="75262" customFormat="1"/>
    <row r="75263" customFormat="1"/>
    <row r="75264" customFormat="1"/>
    <row r="75265" customFormat="1"/>
    <row r="75266" customFormat="1"/>
    <row r="75267" customFormat="1"/>
    <row r="75268" customFormat="1"/>
    <row r="75269" customFormat="1"/>
    <row r="75270" customFormat="1"/>
    <row r="75271" customFormat="1"/>
    <row r="75272" customFormat="1"/>
    <row r="75273" customFormat="1"/>
    <row r="75274" customFormat="1"/>
    <row r="75275" customFormat="1"/>
    <row r="75276" customFormat="1"/>
    <row r="75277" customFormat="1"/>
    <row r="75278" customFormat="1"/>
    <row r="75279" customFormat="1"/>
    <row r="75280" customFormat="1"/>
    <row r="75281" customFormat="1"/>
    <row r="75282" customFormat="1"/>
    <row r="75283" customFormat="1"/>
    <row r="75284" customFormat="1"/>
    <row r="75285" customFormat="1"/>
    <row r="75286" customFormat="1"/>
    <row r="75287" customFormat="1"/>
    <row r="75288" customFormat="1"/>
    <row r="75289" customFormat="1"/>
    <row r="75290" customFormat="1"/>
    <row r="75291" customFormat="1"/>
    <row r="75292" customFormat="1"/>
    <row r="75293" customFormat="1"/>
    <row r="75294" customFormat="1"/>
    <row r="75295" customFormat="1"/>
    <row r="75296" customFormat="1"/>
    <row r="75297" customFormat="1"/>
    <row r="75298" customFormat="1"/>
    <row r="75299" customFormat="1"/>
    <row r="75300" customFormat="1"/>
    <row r="75301" customFormat="1"/>
    <row r="75302" customFormat="1"/>
    <row r="75303" customFormat="1"/>
    <row r="75304" customFormat="1"/>
    <row r="75305" customFormat="1"/>
    <row r="75306" customFormat="1"/>
    <row r="75307" customFormat="1"/>
    <row r="75308" customFormat="1"/>
    <row r="75309" customFormat="1"/>
    <row r="75310" customFormat="1"/>
    <row r="75311" customFormat="1"/>
    <row r="75312" customFormat="1"/>
    <row r="75313" customFormat="1"/>
    <row r="75314" customFormat="1"/>
    <row r="75315" customFormat="1"/>
    <row r="75316" customFormat="1"/>
    <row r="75317" customFormat="1"/>
    <row r="75318" customFormat="1"/>
    <row r="75319" customFormat="1"/>
    <row r="75320" customFormat="1"/>
    <row r="75321" customFormat="1"/>
    <row r="75322" customFormat="1"/>
    <row r="75323" customFormat="1"/>
    <row r="75324" customFormat="1"/>
    <row r="75325" customFormat="1"/>
    <row r="75326" customFormat="1"/>
    <row r="75327" customFormat="1"/>
    <row r="75328" customFormat="1"/>
    <row r="75329" customFormat="1"/>
    <row r="75330" customFormat="1"/>
    <row r="75331" customFormat="1"/>
    <row r="75332" customFormat="1"/>
    <row r="75333" customFormat="1"/>
    <row r="75334" customFormat="1"/>
    <row r="75335" customFormat="1"/>
    <row r="75336" customFormat="1"/>
    <row r="75337" customFormat="1"/>
    <row r="75338" customFormat="1"/>
    <row r="75339" customFormat="1"/>
    <row r="75340" customFormat="1"/>
    <row r="75341" customFormat="1"/>
    <row r="75342" customFormat="1"/>
    <row r="75343" customFormat="1"/>
    <row r="75344" customFormat="1"/>
    <row r="75345" customFormat="1"/>
    <row r="75346" customFormat="1"/>
    <row r="75347" customFormat="1"/>
    <row r="75348" customFormat="1"/>
    <row r="75349" customFormat="1"/>
    <row r="75350" customFormat="1"/>
    <row r="75351" customFormat="1"/>
    <row r="75352" customFormat="1"/>
    <row r="75353" customFormat="1"/>
    <row r="75354" customFormat="1"/>
    <row r="75355" customFormat="1"/>
    <row r="75356" customFormat="1"/>
    <row r="75357" customFormat="1"/>
    <row r="75358" customFormat="1"/>
    <row r="75359" customFormat="1"/>
    <row r="75360" customFormat="1"/>
    <row r="75361" customFormat="1"/>
    <row r="75362" customFormat="1"/>
    <row r="75363" customFormat="1"/>
    <row r="75364" customFormat="1"/>
    <row r="75365" customFormat="1"/>
    <row r="75366" customFormat="1"/>
    <row r="75367" customFormat="1"/>
    <row r="75368" customFormat="1"/>
    <row r="75369" customFormat="1"/>
    <row r="75370" customFormat="1"/>
    <row r="75371" customFormat="1"/>
    <row r="75372" customFormat="1"/>
    <row r="75373" customFormat="1"/>
    <row r="75374" customFormat="1"/>
    <row r="75375" customFormat="1"/>
    <row r="75376" customFormat="1"/>
    <row r="75377" customFormat="1"/>
    <row r="75378" customFormat="1"/>
    <row r="75379" customFormat="1"/>
    <row r="75380" customFormat="1"/>
    <row r="75381" customFormat="1"/>
    <row r="75382" customFormat="1"/>
    <row r="75383" customFormat="1"/>
    <row r="75384" customFormat="1"/>
    <row r="75385" customFormat="1"/>
    <row r="75386" customFormat="1"/>
    <row r="75387" customFormat="1"/>
    <row r="75388" customFormat="1"/>
    <row r="75389" customFormat="1"/>
    <row r="75390" customFormat="1"/>
    <row r="75391" customFormat="1"/>
    <row r="75392" customFormat="1"/>
    <row r="75393" customFormat="1"/>
    <row r="75394" customFormat="1"/>
    <row r="75395" customFormat="1"/>
    <row r="75396" customFormat="1"/>
    <row r="75397" customFormat="1"/>
    <row r="75398" customFormat="1"/>
    <row r="75399" customFormat="1"/>
    <row r="75400" customFormat="1"/>
    <row r="75401" customFormat="1"/>
    <row r="75402" customFormat="1"/>
    <row r="75403" customFormat="1"/>
    <row r="75404" customFormat="1"/>
    <row r="75405" customFormat="1"/>
    <row r="75406" customFormat="1"/>
    <row r="75407" customFormat="1"/>
    <row r="75408" customFormat="1"/>
    <row r="75409" customFormat="1"/>
    <row r="75410" customFormat="1"/>
    <row r="75411" customFormat="1"/>
    <row r="75412" customFormat="1"/>
    <row r="75413" customFormat="1"/>
    <row r="75414" customFormat="1"/>
    <row r="75415" customFormat="1"/>
    <row r="75416" customFormat="1"/>
    <row r="75417" customFormat="1"/>
    <row r="75418" customFormat="1"/>
    <row r="75419" customFormat="1"/>
    <row r="75420" customFormat="1"/>
    <row r="75421" customFormat="1"/>
    <row r="75422" customFormat="1"/>
    <row r="75423" customFormat="1"/>
    <row r="75424" customFormat="1"/>
    <row r="75425" customFormat="1"/>
    <row r="75426" customFormat="1"/>
    <row r="75427" customFormat="1"/>
    <row r="75428" customFormat="1"/>
    <row r="75429" customFormat="1"/>
    <row r="75430" customFormat="1"/>
    <row r="75431" customFormat="1"/>
    <row r="75432" customFormat="1"/>
    <row r="75433" customFormat="1"/>
    <row r="75434" customFormat="1"/>
    <row r="75435" customFormat="1"/>
    <row r="75436" customFormat="1"/>
    <row r="75437" customFormat="1"/>
    <row r="75438" customFormat="1"/>
    <row r="75439" customFormat="1"/>
    <row r="75440" customFormat="1"/>
    <row r="75441" customFormat="1"/>
    <row r="75442" customFormat="1"/>
    <row r="75443" customFormat="1"/>
    <row r="75444" customFormat="1"/>
    <row r="75445" customFormat="1"/>
    <row r="75446" customFormat="1"/>
    <row r="75447" customFormat="1"/>
    <row r="75448" customFormat="1"/>
    <row r="75449" customFormat="1"/>
    <row r="75450" customFormat="1"/>
    <row r="75451" customFormat="1"/>
    <row r="75452" customFormat="1"/>
    <row r="75453" customFormat="1"/>
    <row r="75454" customFormat="1"/>
    <row r="75455" customFormat="1"/>
    <row r="75456" customFormat="1"/>
    <row r="75457" customFormat="1"/>
    <row r="75458" customFormat="1"/>
    <row r="75459" customFormat="1"/>
    <row r="75460" customFormat="1"/>
    <row r="75461" customFormat="1"/>
    <row r="75462" customFormat="1"/>
    <row r="75463" customFormat="1"/>
    <row r="75464" customFormat="1"/>
    <row r="75465" customFormat="1"/>
    <row r="75466" customFormat="1"/>
    <row r="75467" customFormat="1"/>
    <row r="75468" customFormat="1"/>
    <row r="75469" customFormat="1"/>
    <row r="75470" customFormat="1"/>
    <row r="75471" customFormat="1"/>
    <row r="75472" customFormat="1"/>
    <row r="75473" customFormat="1"/>
    <row r="75474" customFormat="1"/>
    <row r="75475" customFormat="1"/>
    <row r="75476" customFormat="1"/>
    <row r="75477" customFormat="1"/>
    <row r="75478" customFormat="1"/>
    <row r="75479" customFormat="1"/>
    <row r="75480" customFormat="1"/>
    <row r="75481" customFormat="1"/>
    <row r="75482" customFormat="1"/>
    <row r="75483" customFormat="1"/>
    <row r="75484" customFormat="1"/>
    <row r="75485" customFormat="1"/>
    <row r="75486" customFormat="1"/>
    <row r="75487" customFormat="1"/>
    <row r="75488" customFormat="1"/>
    <row r="75489" customFormat="1"/>
    <row r="75490" customFormat="1"/>
    <row r="75491" customFormat="1"/>
    <row r="75492" customFormat="1"/>
    <row r="75493" customFormat="1"/>
    <row r="75494" customFormat="1"/>
    <row r="75495" customFormat="1"/>
    <row r="75496" customFormat="1"/>
    <row r="75497" customFormat="1"/>
    <row r="75498" customFormat="1"/>
    <row r="75499" customFormat="1"/>
    <row r="75500" customFormat="1"/>
    <row r="75501" customFormat="1"/>
    <row r="75502" customFormat="1"/>
    <row r="75503" customFormat="1"/>
    <row r="75504" customFormat="1"/>
    <row r="75505" customFormat="1"/>
    <row r="75506" customFormat="1"/>
    <row r="75507" customFormat="1"/>
    <row r="75508" customFormat="1"/>
    <row r="75509" customFormat="1"/>
    <row r="75510" customFormat="1"/>
    <row r="75511" customFormat="1"/>
    <row r="75512" customFormat="1"/>
    <row r="75513" customFormat="1"/>
    <row r="75514" customFormat="1"/>
    <row r="75515" customFormat="1"/>
    <row r="75516" customFormat="1"/>
    <row r="75517" customFormat="1"/>
    <row r="75518" customFormat="1"/>
    <row r="75519" customFormat="1"/>
    <row r="75520" customFormat="1"/>
    <row r="75521" customFormat="1"/>
    <row r="75522" customFormat="1"/>
    <row r="75523" customFormat="1"/>
    <row r="75524" customFormat="1"/>
    <row r="75525" customFormat="1"/>
    <row r="75526" customFormat="1"/>
    <row r="75527" customFormat="1"/>
    <row r="75528" customFormat="1"/>
    <row r="75529" customFormat="1"/>
    <row r="75530" customFormat="1"/>
    <row r="75531" customFormat="1"/>
    <row r="75532" customFormat="1"/>
    <row r="75533" customFormat="1"/>
    <row r="75534" customFormat="1"/>
    <row r="75535" customFormat="1"/>
    <row r="75536" customFormat="1"/>
    <row r="75537" customFormat="1"/>
    <row r="75538" customFormat="1"/>
    <row r="75539" customFormat="1"/>
    <row r="75540" customFormat="1"/>
    <row r="75541" customFormat="1"/>
    <row r="75542" customFormat="1"/>
    <row r="75543" customFormat="1"/>
    <row r="75544" customFormat="1"/>
    <row r="75545" customFormat="1"/>
    <row r="75546" customFormat="1"/>
    <row r="75547" customFormat="1"/>
    <row r="75548" customFormat="1"/>
    <row r="75549" customFormat="1"/>
    <row r="75550" customFormat="1"/>
    <row r="75551" customFormat="1"/>
    <row r="75552" customFormat="1"/>
    <row r="75553" customFormat="1"/>
    <row r="75554" customFormat="1"/>
    <row r="75555" customFormat="1"/>
    <row r="75556" customFormat="1"/>
    <row r="75557" customFormat="1"/>
    <row r="75558" customFormat="1"/>
    <row r="75559" customFormat="1"/>
    <row r="75560" customFormat="1"/>
    <row r="75561" customFormat="1"/>
    <row r="75562" customFormat="1"/>
    <row r="75563" customFormat="1"/>
    <row r="75564" customFormat="1"/>
    <row r="75565" customFormat="1"/>
    <row r="75566" customFormat="1"/>
    <row r="75567" customFormat="1"/>
    <row r="75568" customFormat="1"/>
    <row r="75569" customFormat="1"/>
    <row r="75570" customFormat="1"/>
    <row r="75571" customFormat="1"/>
    <row r="75572" customFormat="1"/>
    <row r="75573" customFormat="1"/>
    <row r="75574" customFormat="1"/>
    <row r="75575" customFormat="1"/>
    <row r="75576" customFormat="1"/>
    <row r="75577" customFormat="1"/>
    <row r="75578" customFormat="1"/>
    <row r="75579" customFormat="1"/>
    <row r="75580" customFormat="1"/>
    <row r="75581" customFormat="1"/>
    <row r="75582" customFormat="1"/>
    <row r="75583" customFormat="1"/>
    <row r="75584" customFormat="1"/>
    <row r="75585" customFormat="1"/>
    <row r="75586" customFormat="1"/>
    <row r="75587" customFormat="1"/>
    <row r="75588" customFormat="1"/>
    <row r="75589" customFormat="1"/>
    <row r="75590" customFormat="1"/>
    <row r="75591" customFormat="1"/>
    <row r="75592" customFormat="1"/>
    <row r="75593" customFormat="1"/>
    <row r="75594" customFormat="1"/>
    <row r="75595" customFormat="1"/>
    <row r="75596" customFormat="1"/>
    <row r="75597" customFormat="1"/>
    <row r="75598" customFormat="1"/>
    <row r="75599" customFormat="1"/>
    <row r="75600" customFormat="1"/>
    <row r="75601" customFormat="1"/>
    <row r="75602" customFormat="1"/>
    <row r="75603" customFormat="1"/>
    <row r="75604" customFormat="1"/>
    <row r="75605" customFormat="1"/>
    <row r="75606" customFormat="1"/>
    <row r="75607" customFormat="1"/>
    <row r="75608" customFormat="1"/>
    <row r="75609" customFormat="1"/>
    <row r="75610" customFormat="1"/>
    <row r="75611" customFormat="1"/>
    <row r="75612" customFormat="1"/>
    <row r="75613" customFormat="1"/>
    <row r="75614" customFormat="1"/>
    <row r="75615" customFormat="1"/>
    <row r="75616" customFormat="1"/>
    <row r="75617" customFormat="1"/>
    <row r="75618" customFormat="1"/>
    <row r="75619" customFormat="1"/>
    <row r="75620" customFormat="1"/>
    <row r="75621" customFormat="1"/>
    <row r="75622" customFormat="1"/>
    <row r="75623" customFormat="1"/>
    <row r="75624" customFormat="1"/>
    <row r="75625" customFormat="1"/>
    <row r="75626" customFormat="1"/>
    <row r="75627" customFormat="1"/>
    <row r="75628" customFormat="1"/>
    <row r="75629" customFormat="1"/>
    <row r="75630" customFormat="1"/>
    <row r="75631" customFormat="1"/>
    <row r="75632" customFormat="1"/>
    <row r="75633" customFormat="1"/>
    <row r="75634" customFormat="1"/>
    <row r="75635" customFormat="1"/>
    <row r="75636" customFormat="1"/>
    <row r="75637" customFormat="1"/>
    <row r="75638" customFormat="1"/>
    <row r="75639" customFormat="1"/>
    <row r="75640" customFormat="1"/>
    <row r="75641" customFormat="1"/>
    <row r="75642" customFormat="1"/>
    <row r="75643" customFormat="1"/>
    <row r="75644" customFormat="1"/>
    <row r="75645" customFormat="1"/>
    <row r="75646" customFormat="1"/>
    <row r="75647" customFormat="1"/>
    <row r="75648" customFormat="1"/>
    <row r="75649" customFormat="1"/>
    <row r="75650" customFormat="1"/>
    <row r="75651" customFormat="1"/>
    <row r="75652" customFormat="1"/>
    <row r="75653" customFormat="1"/>
    <row r="75654" customFormat="1"/>
    <row r="75655" customFormat="1"/>
    <row r="75656" customFormat="1"/>
    <row r="75657" customFormat="1"/>
    <row r="75658" customFormat="1"/>
    <row r="75659" customFormat="1"/>
    <row r="75660" customFormat="1"/>
    <row r="75661" customFormat="1"/>
    <row r="75662" customFormat="1"/>
    <row r="75663" customFormat="1"/>
    <row r="75664" customFormat="1"/>
    <row r="75665" customFormat="1"/>
    <row r="75666" customFormat="1"/>
    <row r="75667" customFormat="1"/>
    <row r="75668" customFormat="1"/>
    <row r="75669" customFormat="1"/>
    <row r="75670" customFormat="1"/>
    <row r="75671" customFormat="1"/>
    <row r="75672" customFormat="1"/>
    <row r="75673" customFormat="1"/>
    <row r="75674" customFormat="1"/>
    <row r="75675" customFormat="1"/>
    <row r="75676" customFormat="1"/>
    <row r="75677" customFormat="1"/>
    <row r="75678" customFormat="1"/>
    <row r="75679" customFormat="1"/>
    <row r="75680" customFormat="1"/>
    <row r="75681" customFormat="1"/>
    <row r="75682" customFormat="1"/>
    <row r="75683" customFormat="1"/>
    <row r="75684" customFormat="1"/>
    <row r="75685" customFormat="1"/>
    <row r="75686" customFormat="1"/>
    <row r="75687" customFormat="1"/>
    <row r="75688" customFormat="1"/>
    <row r="75689" customFormat="1"/>
    <row r="75690" customFormat="1"/>
    <row r="75691" customFormat="1"/>
    <row r="75692" customFormat="1"/>
    <row r="75693" customFormat="1"/>
    <row r="75694" customFormat="1"/>
    <row r="75695" customFormat="1"/>
    <row r="75696" customFormat="1"/>
    <row r="75697" customFormat="1"/>
    <row r="75698" customFormat="1"/>
    <row r="75699" customFormat="1"/>
    <row r="75700" customFormat="1"/>
    <row r="75701" customFormat="1"/>
    <row r="75702" customFormat="1"/>
    <row r="75703" customFormat="1"/>
    <row r="75704" customFormat="1"/>
    <row r="75705" customFormat="1"/>
    <row r="75706" customFormat="1"/>
    <row r="75707" customFormat="1"/>
    <row r="75708" customFormat="1"/>
    <row r="75709" customFormat="1"/>
    <row r="75710" customFormat="1"/>
    <row r="75711" customFormat="1"/>
    <row r="75712" customFormat="1"/>
    <row r="75713" customFormat="1"/>
    <row r="75714" customFormat="1"/>
    <row r="75715" customFormat="1"/>
    <row r="75716" customFormat="1"/>
    <row r="75717" customFormat="1"/>
    <row r="75718" customFormat="1"/>
    <row r="75719" customFormat="1"/>
    <row r="75720" customFormat="1"/>
    <row r="75721" customFormat="1"/>
    <row r="75722" customFormat="1"/>
    <row r="75723" customFormat="1"/>
    <row r="75724" customFormat="1"/>
    <row r="75725" customFormat="1"/>
    <row r="75726" customFormat="1"/>
    <row r="75727" customFormat="1"/>
    <row r="75728" customFormat="1"/>
    <row r="75729" customFormat="1"/>
    <row r="75730" customFormat="1"/>
    <row r="75731" customFormat="1"/>
    <row r="75732" customFormat="1"/>
    <row r="75733" customFormat="1"/>
    <row r="75734" customFormat="1"/>
    <row r="75735" customFormat="1"/>
    <row r="75736" customFormat="1"/>
    <row r="75737" customFormat="1"/>
    <row r="75738" customFormat="1"/>
    <row r="75739" customFormat="1"/>
    <row r="75740" customFormat="1"/>
    <row r="75741" customFormat="1"/>
    <row r="75742" customFormat="1"/>
    <row r="75743" customFormat="1"/>
    <row r="75744" customFormat="1"/>
    <row r="75745" customFormat="1"/>
    <row r="75746" customFormat="1"/>
    <row r="75747" customFormat="1"/>
    <row r="75748" customFormat="1"/>
    <row r="75749" customFormat="1"/>
    <row r="75750" customFormat="1"/>
    <row r="75751" customFormat="1"/>
    <row r="75752" customFormat="1"/>
    <row r="75753" customFormat="1"/>
    <row r="75754" customFormat="1"/>
    <row r="75755" customFormat="1"/>
    <row r="75756" customFormat="1"/>
    <row r="75757" customFormat="1"/>
    <row r="75758" customFormat="1"/>
    <row r="75759" customFormat="1"/>
    <row r="75760" customFormat="1"/>
    <row r="75761" customFormat="1"/>
    <row r="75762" customFormat="1"/>
    <row r="75763" customFormat="1"/>
    <row r="75764" customFormat="1"/>
    <row r="75765" customFormat="1"/>
    <row r="75766" customFormat="1"/>
    <row r="75767" customFormat="1"/>
    <row r="75768" customFormat="1"/>
    <row r="75769" customFormat="1"/>
    <row r="75770" customFormat="1"/>
    <row r="75771" customFormat="1"/>
    <row r="75772" customFormat="1"/>
    <row r="75773" customFormat="1"/>
    <row r="75774" customFormat="1"/>
    <row r="75775" customFormat="1"/>
    <row r="75776" customFormat="1"/>
    <row r="75777" customFormat="1"/>
    <row r="75778" customFormat="1"/>
    <row r="75779" customFormat="1"/>
    <row r="75780" customFormat="1"/>
    <row r="75781" customFormat="1"/>
    <row r="75782" customFormat="1"/>
    <row r="75783" customFormat="1"/>
    <row r="75784" customFormat="1"/>
    <row r="75785" customFormat="1"/>
    <row r="75786" customFormat="1"/>
    <row r="75787" customFormat="1"/>
    <row r="75788" customFormat="1"/>
    <row r="75789" customFormat="1"/>
    <row r="75790" customFormat="1"/>
    <row r="75791" customFormat="1"/>
    <row r="75792" customFormat="1"/>
    <row r="75793" customFormat="1"/>
    <row r="75794" customFormat="1"/>
    <row r="75795" customFormat="1"/>
    <row r="75796" customFormat="1"/>
    <row r="75797" customFormat="1"/>
    <row r="75798" customFormat="1"/>
    <row r="75799" customFormat="1"/>
    <row r="75800" customFormat="1"/>
    <row r="75801" customFormat="1"/>
    <row r="75802" customFormat="1"/>
    <row r="75803" customFormat="1"/>
    <row r="75804" customFormat="1"/>
    <row r="75805" customFormat="1"/>
    <row r="75806" customFormat="1"/>
    <row r="75807" customFormat="1"/>
    <row r="75808" customFormat="1"/>
    <row r="75809" customFormat="1"/>
    <row r="75810" customFormat="1"/>
    <row r="75811" customFormat="1"/>
    <row r="75812" customFormat="1"/>
    <row r="75813" customFormat="1"/>
    <row r="75814" customFormat="1"/>
    <row r="75815" customFormat="1"/>
    <row r="75816" customFormat="1"/>
    <row r="75817" customFormat="1"/>
    <row r="75818" customFormat="1"/>
    <row r="75819" customFormat="1"/>
    <row r="75820" customFormat="1"/>
    <row r="75821" customFormat="1"/>
    <row r="75822" customFormat="1"/>
    <row r="75823" customFormat="1"/>
    <row r="75824" customFormat="1"/>
    <row r="75825" customFormat="1"/>
    <row r="75826" customFormat="1"/>
    <row r="75827" customFormat="1"/>
    <row r="75828" customFormat="1"/>
    <row r="75829" customFormat="1"/>
    <row r="75830" customFormat="1"/>
    <row r="75831" customFormat="1"/>
    <row r="75832" customFormat="1"/>
    <row r="75833" customFormat="1"/>
    <row r="75834" customFormat="1"/>
    <row r="75835" customFormat="1"/>
    <row r="75836" customFormat="1"/>
    <row r="75837" customFormat="1"/>
    <row r="75838" customFormat="1"/>
    <row r="75839" customFormat="1"/>
    <row r="75840" customFormat="1"/>
    <row r="75841" customFormat="1"/>
    <row r="75842" customFormat="1"/>
    <row r="75843" customFormat="1"/>
    <row r="75844" customFormat="1"/>
    <row r="75845" customFormat="1"/>
    <row r="75846" customFormat="1"/>
    <row r="75847" customFormat="1"/>
    <row r="75848" customFormat="1"/>
    <row r="75849" customFormat="1"/>
    <row r="75850" customFormat="1"/>
    <row r="75851" customFormat="1"/>
    <row r="75852" customFormat="1"/>
    <row r="75853" customFormat="1"/>
    <row r="75854" customFormat="1"/>
    <row r="75855" customFormat="1"/>
    <row r="75856" customFormat="1"/>
    <row r="75857" customFormat="1"/>
    <row r="75858" customFormat="1"/>
    <row r="75859" customFormat="1"/>
    <row r="75860" customFormat="1"/>
    <row r="75861" customFormat="1"/>
    <row r="75862" customFormat="1"/>
    <row r="75863" customFormat="1"/>
    <row r="75864" customFormat="1"/>
    <row r="75865" customFormat="1"/>
    <row r="75866" customFormat="1"/>
    <row r="75867" customFormat="1"/>
    <row r="75868" customFormat="1"/>
    <row r="75869" customFormat="1"/>
    <row r="75870" customFormat="1"/>
    <row r="75871" customFormat="1"/>
    <row r="75872" customFormat="1"/>
    <row r="75873" customFormat="1"/>
    <row r="75874" customFormat="1"/>
    <row r="75875" customFormat="1"/>
    <row r="75876" customFormat="1"/>
    <row r="75877" customFormat="1"/>
    <row r="75878" customFormat="1"/>
    <row r="75879" customFormat="1"/>
    <row r="75880" customFormat="1"/>
    <row r="75881" customFormat="1"/>
    <row r="75882" customFormat="1"/>
    <row r="75883" customFormat="1"/>
    <row r="75884" customFormat="1"/>
    <row r="75885" customFormat="1"/>
    <row r="75886" customFormat="1"/>
    <row r="75887" customFormat="1"/>
    <row r="75888" customFormat="1"/>
    <row r="75889" customFormat="1"/>
    <row r="75890" customFormat="1"/>
    <row r="75891" customFormat="1"/>
    <row r="75892" customFormat="1"/>
    <row r="75893" customFormat="1"/>
    <row r="75894" customFormat="1"/>
    <row r="75895" customFormat="1"/>
    <row r="75896" customFormat="1"/>
    <row r="75897" customFormat="1"/>
    <row r="75898" customFormat="1"/>
    <row r="75899" customFormat="1"/>
    <row r="75900" customFormat="1"/>
    <row r="75901" customFormat="1"/>
    <row r="75902" customFormat="1"/>
    <row r="75903" customFormat="1"/>
    <row r="75904" customFormat="1"/>
    <row r="75905" customFormat="1"/>
    <row r="75906" customFormat="1"/>
    <row r="75907" customFormat="1"/>
    <row r="75908" customFormat="1"/>
    <row r="75909" customFormat="1"/>
    <row r="75910" customFormat="1"/>
    <row r="75911" customFormat="1"/>
    <row r="75912" customFormat="1"/>
    <row r="75913" customFormat="1"/>
    <row r="75914" customFormat="1"/>
    <row r="75915" customFormat="1"/>
    <row r="75916" customFormat="1"/>
    <row r="75917" customFormat="1"/>
    <row r="75918" customFormat="1"/>
    <row r="75919" customFormat="1"/>
    <row r="75920" customFormat="1"/>
    <row r="75921" customFormat="1"/>
    <row r="75922" customFormat="1"/>
    <row r="75923" customFormat="1"/>
    <row r="75924" customFormat="1"/>
    <row r="75925" customFormat="1"/>
    <row r="75926" customFormat="1"/>
    <row r="75927" customFormat="1"/>
    <row r="75928" customFormat="1"/>
    <row r="75929" customFormat="1"/>
    <row r="75930" customFormat="1"/>
    <row r="75931" customFormat="1"/>
    <row r="75932" customFormat="1"/>
    <row r="75933" customFormat="1"/>
    <row r="75934" customFormat="1"/>
    <row r="75935" customFormat="1"/>
    <row r="75936" customFormat="1"/>
    <row r="75937" customFormat="1"/>
    <row r="75938" customFormat="1"/>
    <row r="75939" customFormat="1"/>
    <row r="75940" customFormat="1"/>
    <row r="75941" customFormat="1"/>
    <row r="75942" customFormat="1"/>
    <row r="75943" customFormat="1"/>
    <row r="75944" customFormat="1"/>
    <row r="75945" customFormat="1"/>
    <row r="75946" customFormat="1"/>
    <row r="75947" customFormat="1"/>
    <row r="75948" customFormat="1"/>
    <row r="75949" customFormat="1"/>
    <row r="75950" customFormat="1"/>
    <row r="75951" customFormat="1"/>
    <row r="75952" customFormat="1"/>
    <row r="75953" customFormat="1"/>
    <row r="75954" customFormat="1"/>
    <row r="75955" customFormat="1"/>
    <row r="75956" customFormat="1"/>
    <row r="75957" customFormat="1"/>
    <row r="75958" customFormat="1"/>
    <row r="75959" customFormat="1"/>
    <row r="75960" customFormat="1"/>
    <row r="75961" customFormat="1"/>
    <row r="75962" customFormat="1"/>
    <row r="75963" customFormat="1"/>
    <row r="75964" customFormat="1"/>
    <row r="75965" customFormat="1"/>
    <row r="75966" customFormat="1"/>
    <row r="75967" customFormat="1"/>
    <row r="75968" customFormat="1"/>
    <row r="75969" customFormat="1"/>
    <row r="75970" customFormat="1"/>
    <row r="75971" customFormat="1"/>
    <row r="75972" customFormat="1"/>
    <row r="75973" customFormat="1"/>
    <row r="75974" customFormat="1"/>
    <row r="75975" customFormat="1"/>
    <row r="75976" customFormat="1"/>
    <row r="75977" customFormat="1"/>
    <row r="75978" customFormat="1"/>
    <row r="75979" customFormat="1"/>
    <row r="75980" customFormat="1"/>
    <row r="75981" customFormat="1"/>
    <row r="75982" customFormat="1"/>
    <row r="75983" customFormat="1"/>
    <row r="75984" customFormat="1"/>
    <row r="75985" customFormat="1"/>
    <row r="75986" customFormat="1"/>
    <row r="75987" customFormat="1"/>
    <row r="75988" customFormat="1"/>
    <row r="75989" customFormat="1"/>
    <row r="75990" customFormat="1"/>
    <row r="75991" customFormat="1"/>
    <row r="75992" customFormat="1"/>
    <row r="75993" customFormat="1"/>
    <row r="75994" customFormat="1"/>
    <row r="75995" customFormat="1"/>
    <row r="75996" customFormat="1"/>
    <row r="75997" customFormat="1"/>
    <row r="75998" customFormat="1"/>
    <row r="75999" customFormat="1"/>
    <row r="76000" customFormat="1"/>
    <row r="76001" customFormat="1"/>
    <row r="76002" customFormat="1"/>
    <row r="76003" customFormat="1"/>
    <row r="76004" customFormat="1"/>
    <row r="76005" customFormat="1"/>
    <row r="76006" customFormat="1"/>
    <row r="76007" customFormat="1"/>
    <row r="76008" customFormat="1"/>
    <row r="76009" customFormat="1"/>
    <row r="76010" customFormat="1"/>
    <row r="76011" customFormat="1"/>
    <row r="76012" customFormat="1"/>
    <row r="76013" customFormat="1"/>
    <row r="76014" customFormat="1"/>
    <row r="76015" customFormat="1"/>
    <row r="76016" customFormat="1"/>
    <row r="76017" customFormat="1"/>
    <row r="76018" customFormat="1"/>
    <row r="76019" customFormat="1"/>
    <row r="76020" customFormat="1"/>
    <row r="76021" customFormat="1"/>
    <row r="76022" customFormat="1"/>
    <row r="76023" customFormat="1"/>
    <row r="76024" customFormat="1"/>
    <row r="76025" customFormat="1"/>
    <row r="76026" customFormat="1"/>
    <row r="76027" customFormat="1"/>
    <row r="76028" customFormat="1"/>
    <row r="76029" customFormat="1"/>
    <row r="76030" customFormat="1"/>
    <row r="76031" customFormat="1"/>
    <row r="76032" customFormat="1"/>
    <row r="76033" customFormat="1"/>
    <row r="76034" customFormat="1"/>
    <row r="76035" customFormat="1"/>
    <row r="76036" customFormat="1"/>
    <row r="76037" customFormat="1"/>
    <row r="76038" customFormat="1"/>
    <row r="76039" customFormat="1"/>
    <row r="76040" customFormat="1"/>
    <row r="76041" customFormat="1"/>
    <row r="76042" customFormat="1"/>
    <row r="76043" customFormat="1"/>
    <row r="76044" customFormat="1"/>
    <row r="76045" customFormat="1"/>
    <row r="76046" customFormat="1"/>
    <row r="76047" customFormat="1"/>
    <row r="76048" customFormat="1"/>
    <row r="76049" customFormat="1"/>
    <row r="76050" customFormat="1"/>
    <row r="76051" customFormat="1"/>
    <row r="76052" customFormat="1"/>
    <row r="76053" customFormat="1"/>
    <row r="76054" customFormat="1"/>
    <row r="76055" customFormat="1"/>
    <row r="76056" customFormat="1"/>
    <row r="76057" customFormat="1"/>
    <row r="76058" customFormat="1"/>
    <row r="76059" customFormat="1"/>
    <row r="76060" customFormat="1"/>
    <row r="76061" customFormat="1"/>
    <row r="76062" customFormat="1"/>
    <row r="76063" customFormat="1"/>
    <row r="76064" customFormat="1"/>
    <row r="76065" customFormat="1"/>
    <row r="76066" customFormat="1"/>
    <row r="76067" customFormat="1"/>
    <row r="76068" customFormat="1"/>
    <row r="76069" customFormat="1"/>
    <row r="76070" customFormat="1"/>
    <row r="76071" customFormat="1"/>
    <row r="76072" customFormat="1"/>
    <row r="76073" customFormat="1"/>
    <row r="76074" customFormat="1"/>
    <row r="76075" customFormat="1"/>
    <row r="76076" customFormat="1"/>
    <row r="76077" customFormat="1"/>
    <row r="76078" customFormat="1"/>
    <row r="76079" customFormat="1"/>
    <row r="76080" customFormat="1"/>
    <row r="76081" customFormat="1"/>
    <row r="76082" customFormat="1"/>
    <row r="76083" customFormat="1"/>
    <row r="76084" customFormat="1"/>
    <row r="76085" customFormat="1"/>
    <row r="76086" customFormat="1"/>
    <row r="76087" customFormat="1"/>
    <row r="76088" customFormat="1"/>
    <row r="76089" customFormat="1"/>
    <row r="76090" customFormat="1"/>
    <row r="76091" customFormat="1"/>
    <row r="76092" customFormat="1"/>
    <row r="76093" customFormat="1"/>
    <row r="76094" customFormat="1"/>
    <row r="76095" customFormat="1"/>
    <row r="76096" customFormat="1"/>
    <row r="76097" customFormat="1"/>
    <row r="76098" customFormat="1"/>
    <row r="76099" customFormat="1"/>
    <row r="76100" customFormat="1"/>
    <row r="76101" customFormat="1"/>
    <row r="76102" customFormat="1"/>
    <row r="76103" customFormat="1"/>
    <row r="76104" customFormat="1"/>
    <row r="76105" customFormat="1"/>
    <row r="76106" customFormat="1"/>
    <row r="76107" customFormat="1"/>
    <row r="76108" customFormat="1"/>
    <row r="76109" customFormat="1"/>
    <row r="76110" customFormat="1"/>
    <row r="76111" customFormat="1"/>
    <row r="76112" customFormat="1"/>
    <row r="76113" customFormat="1"/>
    <row r="76114" customFormat="1"/>
    <row r="76115" customFormat="1"/>
    <row r="76116" customFormat="1"/>
    <row r="76117" customFormat="1"/>
    <row r="76118" customFormat="1"/>
    <row r="76119" customFormat="1"/>
    <row r="76120" customFormat="1"/>
    <row r="76121" customFormat="1"/>
    <row r="76122" customFormat="1"/>
    <row r="76123" customFormat="1"/>
    <row r="76124" customFormat="1"/>
    <row r="76125" customFormat="1"/>
    <row r="76126" customFormat="1"/>
    <row r="76127" customFormat="1"/>
    <row r="76128" customFormat="1"/>
    <row r="76129" customFormat="1"/>
    <row r="76130" customFormat="1"/>
    <row r="76131" customFormat="1"/>
    <row r="76132" customFormat="1"/>
    <row r="76133" customFormat="1"/>
    <row r="76134" customFormat="1"/>
    <row r="76135" customFormat="1"/>
    <row r="76136" customFormat="1"/>
    <row r="76137" customFormat="1"/>
    <row r="76138" customFormat="1"/>
    <row r="76139" customFormat="1"/>
    <row r="76140" customFormat="1"/>
    <row r="76141" customFormat="1"/>
    <row r="76142" customFormat="1"/>
    <row r="76143" customFormat="1"/>
    <row r="76144" customFormat="1"/>
    <row r="76145" customFormat="1"/>
    <row r="76146" customFormat="1"/>
    <row r="76147" customFormat="1"/>
    <row r="76148" customFormat="1"/>
    <row r="76149" customFormat="1"/>
    <row r="76150" customFormat="1"/>
    <row r="76151" customFormat="1"/>
    <row r="76152" customFormat="1"/>
    <row r="76153" customFormat="1"/>
    <row r="76154" customFormat="1"/>
    <row r="76155" customFormat="1"/>
    <row r="76156" customFormat="1"/>
    <row r="76157" customFormat="1"/>
    <row r="76158" customFormat="1"/>
    <row r="76159" customFormat="1"/>
    <row r="76160" customFormat="1"/>
    <row r="76161" customFormat="1"/>
    <row r="76162" customFormat="1"/>
    <row r="76163" customFormat="1"/>
    <row r="76164" customFormat="1"/>
    <row r="76165" customFormat="1"/>
    <row r="76166" customFormat="1"/>
    <row r="76167" customFormat="1"/>
    <row r="76168" customFormat="1"/>
    <row r="76169" customFormat="1"/>
    <row r="76170" customFormat="1"/>
    <row r="76171" customFormat="1"/>
    <row r="76172" customFormat="1"/>
    <row r="76173" customFormat="1"/>
    <row r="76174" customFormat="1"/>
    <row r="76175" customFormat="1"/>
    <row r="76176" customFormat="1"/>
    <row r="76177" customFormat="1"/>
    <row r="76178" customFormat="1"/>
    <row r="76179" customFormat="1"/>
    <row r="76180" customFormat="1"/>
    <row r="76181" customFormat="1"/>
    <row r="76182" customFormat="1"/>
    <row r="76183" customFormat="1"/>
    <row r="76184" customFormat="1"/>
    <row r="76185" customFormat="1"/>
    <row r="76186" customFormat="1"/>
    <row r="76187" customFormat="1"/>
    <row r="76188" customFormat="1"/>
    <row r="76189" customFormat="1"/>
    <row r="76190" customFormat="1"/>
    <row r="76191" customFormat="1"/>
    <row r="76192" customFormat="1"/>
    <row r="76193" customFormat="1"/>
    <row r="76194" customFormat="1"/>
    <row r="76195" customFormat="1"/>
    <row r="76196" customFormat="1"/>
    <row r="76197" customFormat="1"/>
    <row r="76198" customFormat="1"/>
    <row r="76199" customFormat="1"/>
    <row r="76200" customFormat="1"/>
    <row r="76201" customFormat="1"/>
    <row r="76202" customFormat="1"/>
    <row r="76203" customFormat="1"/>
    <row r="76204" customFormat="1"/>
    <row r="76205" customFormat="1"/>
    <row r="76206" customFormat="1"/>
    <row r="76207" customFormat="1"/>
    <row r="76208" customFormat="1"/>
    <row r="76209" customFormat="1"/>
    <row r="76210" customFormat="1"/>
    <row r="76211" customFormat="1"/>
    <row r="76212" customFormat="1"/>
    <row r="76213" customFormat="1"/>
    <row r="76214" customFormat="1"/>
    <row r="76215" customFormat="1"/>
    <row r="76216" customFormat="1"/>
    <row r="76217" customFormat="1"/>
    <row r="76218" customFormat="1"/>
    <row r="76219" customFormat="1"/>
    <row r="76220" customFormat="1"/>
    <row r="76221" customFormat="1"/>
    <row r="76222" customFormat="1"/>
    <row r="76223" customFormat="1"/>
    <row r="76224" customFormat="1"/>
    <row r="76225" customFormat="1"/>
    <row r="76226" customFormat="1"/>
    <row r="76227" customFormat="1"/>
    <row r="76228" customFormat="1"/>
    <row r="76229" customFormat="1"/>
    <row r="76230" customFormat="1"/>
    <row r="76231" customFormat="1"/>
    <row r="76232" customFormat="1"/>
    <row r="76233" customFormat="1"/>
    <row r="76234" customFormat="1"/>
    <row r="76235" customFormat="1"/>
    <row r="76236" customFormat="1"/>
    <row r="76237" customFormat="1"/>
    <row r="76238" customFormat="1"/>
    <row r="76239" customFormat="1"/>
    <row r="76240" customFormat="1"/>
    <row r="76241" customFormat="1"/>
    <row r="76242" customFormat="1"/>
    <row r="76243" customFormat="1"/>
    <row r="76244" customFormat="1"/>
    <row r="76245" customFormat="1"/>
    <row r="76246" customFormat="1"/>
    <row r="76247" customFormat="1"/>
    <row r="76248" customFormat="1"/>
    <row r="76249" customFormat="1"/>
    <row r="76250" customFormat="1"/>
    <row r="76251" customFormat="1"/>
    <row r="76252" customFormat="1"/>
    <row r="76253" customFormat="1"/>
    <row r="76254" customFormat="1"/>
    <row r="76255" customFormat="1"/>
    <row r="76256" customFormat="1"/>
    <row r="76257" customFormat="1"/>
    <row r="76258" customFormat="1"/>
    <row r="76259" customFormat="1"/>
    <row r="76260" customFormat="1"/>
    <row r="76261" customFormat="1"/>
    <row r="76262" customFormat="1"/>
    <row r="76263" customFormat="1"/>
    <row r="76264" customFormat="1"/>
    <row r="76265" customFormat="1"/>
    <row r="76266" customFormat="1"/>
    <row r="76267" customFormat="1"/>
    <row r="76268" customFormat="1"/>
    <row r="76269" customFormat="1"/>
    <row r="76270" customFormat="1"/>
    <row r="76271" customFormat="1"/>
    <row r="76272" customFormat="1"/>
    <row r="76273" customFormat="1"/>
    <row r="76274" customFormat="1"/>
    <row r="76275" customFormat="1"/>
    <row r="76276" customFormat="1"/>
    <row r="76277" customFormat="1"/>
    <row r="76278" customFormat="1"/>
    <row r="76279" customFormat="1"/>
    <row r="76280" customFormat="1"/>
    <row r="76281" customFormat="1"/>
    <row r="76282" customFormat="1"/>
    <row r="76283" customFormat="1"/>
    <row r="76284" customFormat="1"/>
    <row r="76285" customFormat="1"/>
    <row r="76286" customFormat="1"/>
    <row r="76287" customFormat="1"/>
    <row r="76288" customFormat="1"/>
    <row r="76289" customFormat="1"/>
    <row r="76290" customFormat="1"/>
    <row r="76291" customFormat="1"/>
    <row r="76292" customFormat="1"/>
    <row r="76293" customFormat="1"/>
    <row r="76294" customFormat="1"/>
    <row r="76295" customFormat="1"/>
    <row r="76296" customFormat="1"/>
    <row r="76297" customFormat="1"/>
    <row r="76298" customFormat="1"/>
    <row r="76299" customFormat="1"/>
    <row r="76300" customFormat="1"/>
    <row r="76301" customFormat="1"/>
    <row r="76302" customFormat="1"/>
    <row r="76303" customFormat="1"/>
    <row r="76304" customFormat="1"/>
    <row r="76305" customFormat="1"/>
    <row r="76306" customFormat="1"/>
    <row r="76307" customFormat="1"/>
    <row r="76308" customFormat="1"/>
    <row r="76309" customFormat="1"/>
    <row r="76310" customFormat="1"/>
    <row r="76311" customFormat="1"/>
    <row r="76312" customFormat="1"/>
    <row r="76313" customFormat="1"/>
    <row r="76314" customFormat="1"/>
    <row r="76315" customFormat="1"/>
    <row r="76316" customFormat="1"/>
    <row r="76317" customFormat="1"/>
    <row r="76318" customFormat="1"/>
    <row r="76319" customFormat="1"/>
    <row r="76320" customFormat="1"/>
    <row r="76321" customFormat="1"/>
    <row r="76322" customFormat="1"/>
    <row r="76323" customFormat="1"/>
    <row r="76324" customFormat="1"/>
    <row r="76325" customFormat="1"/>
    <row r="76326" customFormat="1"/>
    <row r="76327" customFormat="1"/>
    <row r="76328" customFormat="1"/>
    <row r="76329" customFormat="1"/>
    <row r="76330" customFormat="1"/>
    <row r="76331" customFormat="1"/>
    <row r="76332" customFormat="1"/>
    <row r="76333" customFormat="1"/>
    <row r="76334" customFormat="1"/>
    <row r="76335" customFormat="1"/>
    <row r="76336" customFormat="1"/>
    <row r="76337" customFormat="1"/>
    <row r="76338" customFormat="1"/>
    <row r="76339" customFormat="1"/>
    <row r="76340" customFormat="1"/>
    <row r="76341" customFormat="1"/>
    <row r="76342" customFormat="1"/>
    <row r="76343" customFormat="1"/>
    <row r="76344" customFormat="1"/>
    <row r="76345" customFormat="1"/>
    <row r="76346" customFormat="1"/>
    <row r="76347" customFormat="1"/>
    <row r="76348" customFormat="1"/>
    <row r="76349" customFormat="1"/>
    <row r="76350" customFormat="1"/>
    <row r="76351" customFormat="1"/>
    <row r="76352" customFormat="1"/>
    <row r="76353" customFormat="1"/>
    <row r="76354" customFormat="1"/>
    <row r="76355" customFormat="1"/>
    <row r="76356" customFormat="1"/>
    <row r="76357" customFormat="1"/>
    <row r="76358" customFormat="1"/>
    <row r="76359" customFormat="1"/>
    <row r="76360" customFormat="1"/>
    <row r="76361" customFormat="1"/>
    <row r="76362" customFormat="1"/>
    <row r="76363" customFormat="1"/>
    <row r="76364" customFormat="1"/>
    <row r="76365" customFormat="1"/>
    <row r="76366" customFormat="1"/>
    <row r="76367" customFormat="1"/>
    <row r="76368" customFormat="1"/>
    <row r="76369" customFormat="1"/>
    <row r="76370" customFormat="1"/>
    <row r="76371" customFormat="1"/>
    <row r="76372" customFormat="1"/>
    <row r="76373" customFormat="1"/>
    <row r="76374" customFormat="1"/>
    <row r="76375" customFormat="1"/>
    <row r="76376" customFormat="1"/>
    <row r="76377" customFormat="1"/>
    <row r="76378" customFormat="1"/>
    <row r="76379" customFormat="1"/>
    <row r="76380" customFormat="1"/>
    <row r="76381" customFormat="1"/>
    <row r="76382" customFormat="1"/>
    <row r="76383" customFormat="1"/>
    <row r="76384" customFormat="1"/>
    <row r="76385" customFormat="1"/>
    <row r="76386" customFormat="1"/>
    <row r="76387" customFormat="1"/>
    <row r="76388" customFormat="1"/>
    <row r="76389" customFormat="1"/>
    <row r="76390" customFormat="1"/>
    <row r="76391" customFormat="1"/>
    <row r="76392" customFormat="1"/>
    <row r="76393" customFormat="1"/>
    <row r="76394" customFormat="1"/>
    <row r="76395" customFormat="1"/>
    <row r="76396" customFormat="1"/>
    <row r="76397" customFormat="1"/>
    <row r="76398" customFormat="1"/>
    <row r="76399" customFormat="1"/>
    <row r="76400" customFormat="1"/>
    <row r="76401" customFormat="1"/>
    <row r="76402" customFormat="1"/>
    <row r="76403" customFormat="1"/>
    <row r="76404" customFormat="1"/>
    <row r="76405" customFormat="1"/>
    <row r="76406" customFormat="1"/>
    <row r="76407" customFormat="1"/>
    <row r="76408" customFormat="1"/>
    <row r="76409" customFormat="1"/>
    <row r="76410" customFormat="1"/>
    <row r="76411" customFormat="1"/>
    <row r="76412" customFormat="1"/>
    <row r="76413" customFormat="1"/>
    <row r="76414" customFormat="1"/>
    <row r="76415" customFormat="1"/>
    <row r="76416" customFormat="1"/>
    <row r="76417" customFormat="1"/>
    <row r="76418" customFormat="1"/>
    <row r="76419" customFormat="1"/>
    <row r="76420" customFormat="1"/>
    <row r="76421" customFormat="1"/>
    <row r="76422" customFormat="1"/>
    <row r="76423" customFormat="1"/>
    <row r="76424" customFormat="1"/>
    <row r="76425" customFormat="1"/>
    <row r="76426" customFormat="1"/>
    <row r="76427" customFormat="1"/>
    <row r="76428" customFormat="1"/>
    <row r="76429" customFormat="1"/>
    <row r="76430" customFormat="1"/>
    <row r="76431" customFormat="1"/>
    <row r="76432" customFormat="1"/>
    <row r="76433" customFormat="1"/>
    <row r="76434" customFormat="1"/>
    <row r="76435" customFormat="1"/>
    <row r="76436" customFormat="1"/>
    <row r="76437" customFormat="1"/>
    <row r="76438" customFormat="1"/>
    <row r="76439" customFormat="1"/>
    <row r="76440" customFormat="1"/>
    <row r="76441" customFormat="1"/>
    <row r="76442" customFormat="1"/>
    <row r="76443" customFormat="1"/>
    <row r="76444" customFormat="1"/>
    <row r="76445" customFormat="1"/>
    <row r="76446" customFormat="1"/>
    <row r="76447" customFormat="1"/>
    <row r="76448" customFormat="1"/>
    <row r="76449" customFormat="1"/>
    <row r="76450" customFormat="1"/>
    <row r="76451" customFormat="1"/>
    <row r="76452" customFormat="1"/>
    <row r="76453" customFormat="1"/>
    <row r="76454" customFormat="1"/>
    <row r="76455" customFormat="1"/>
    <row r="76456" customFormat="1"/>
    <row r="76457" customFormat="1"/>
    <row r="76458" customFormat="1"/>
    <row r="76459" customFormat="1"/>
    <row r="76460" customFormat="1"/>
    <row r="76461" customFormat="1"/>
    <row r="76462" customFormat="1"/>
    <row r="76463" customFormat="1"/>
    <row r="76464" customFormat="1"/>
    <row r="76465" customFormat="1"/>
    <row r="76466" customFormat="1"/>
    <row r="76467" customFormat="1"/>
    <row r="76468" customFormat="1"/>
    <row r="76469" customFormat="1"/>
    <row r="76470" customFormat="1"/>
    <row r="76471" customFormat="1"/>
    <row r="76472" customFormat="1"/>
    <row r="76473" customFormat="1"/>
    <row r="76474" customFormat="1"/>
    <row r="76475" customFormat="1"/>
    <row r="76476" customFormat="1"/>
    <row r="76477" customFormat="1"/>
    <row r="76478" customFormat="1"/>
    <row r="76479" customFormat="1"/>
    <row r="76480" customFormat="1"/>
    <row r="76481" customFormat="1"/>
    <row r="76482" customFormat="1"/>
    <row r="76483" customFormat="1"/>
    <row r="76484" customFormat="1"/>
    <row r="76485" customFormat="1"/>
    <row r="76486" customFormat="1"/>
    <row r="76487" customFormat="1"/>
    <row r="76488" customFormat="1"/>
    <row r="76489" customFormat="1"/>
    <row r="76490" customFormat="1"/>
    <row r="76491" customFormat="1"/>
    <row r="76492" customFormat="1"/>
    <row r="76493" customFormat="1"/>
    <row r="76494" customFormat="1"/>
    <row r="76495" customFormat="1"/>
    <row r="76496" customFormat="1"/>
    <row r="76497" customFormat="1"/>
    <row r="76498" customFormat="1"/>
    <row r="76499" customFormat="1"/>
    <row r="76500" customFormat="1"/>
    <row r="76501" customFormat="1"/>
    <row r="76502" customFormat="1"/>
    <row r="76503" customFormat="1"/>
    <row r="76504" customFormat="1"/>
    <row r="76505" customFormat="1"/>
    <row r="76506" customFormat="1"/>
    <row r="76507" customFormat="1"/>
    <row r="76508" customFormat="1"/>
    <row r="76509" customFormat="1"/>
    <row r="76510" customFormat="1"/>
    <row r="76511" customFormat="1"/>
    <row r="76512" customFormat="1"/>
    <row r="76513" customFormat="1"/>
    <row r="76514" customFormat="1"/>
    <row r="76515" customFormat="1"/>
    <row r="76516" customFormat="1"/>
    <row r="76517" customFormat="1"/>
    <row r="76518" customFormat="1"/>
    <row r="76519" customFormat="1"/>
    <row r="76520" customFormat="1"/>
    <row r="76521" customFormat="1"/>
    <row r="76522" customFormat="1"/>
    <row r="76523" customFormat="1"/>
    <row r="76524" customFormat="1"/>
    <row r="76525" customFormat="1"/>
    <row r="76526" customFormat="1"/>
    <row r="76527" customFormat="1"/>
    <row r="76528" customFormat="1"/>
    <row r="76529" customFormat="1"/>
    <row r="76530" customFormat="1"/>
    <row r="76531" customFormat="1"/>
    <row r="76532" customFormat="1"/>
    <row r="76533" customFormat="1"/>
    <row r="76534" customFormat="1"/>
    <row r="76535" customFormat="1"/>
    <row r="76536" customFormat="1"/>
    <row r="76537" customFormat="1"/>
    <row r="76538" customFormat="1"/>
    <row r="76539" customFormat="1"/>
    <row r="76540" customFormat="1"/>
    <row r="76541" customFormat="1"/>
    <row r="76542" customFormat="1"/>
    <row r="76543" customFormat="1"/>
    <row r="76544" customFormat="1"/>
    <row r="76545" customFormat="1"/>
    <row r="76546" customFormat="1"/>
    <row r="76547" customFormat="1"/>
    <row r="76548" customFormat="1"/>
    <row r="76549" customFormat="1"/>
    <row r="76550" customFormat="1"/>
    <row r="76551" customFormat="1"/>
    <row r="76552" customFormat="1"/>
    <row r="76553" customFormat="1"/>
    <row r="76554" customFormat="1"/>
    <row r="76555" customFormat="1"/>
    <row r="76556" customFormat="1"/>
    <row r="76557" customFormat="1"/>
    <row r="76558" customFormat="1"/>
    <row r="76559" customFormat="1"/>
    <row r="76560" customFormat="1"/>
    <row r="76561" customFormat="1"/>
    <row r="76562" customFormat="1"/>
    <row r="76563" customFormat="1"/>
    <row r="76564" customFormat="1"/>
    <row r="76565" customFormat="1"/>
    <row r="76566" customFormat="1"/>
    <row r="76567" customFormat="1"/>
    <row r="76568" customFormat="1"/>
    <row r="76569" customFormat="1"/>
    <row r="76570" customFormat="1"/>
    <row r="76571" customFormat="1"/>
    <row r="76572" customFormat="1"/>
    <row r="76573" customFormat="1"/>
    <row r="76574" customFormat="1"/>
    <row r="76575" customFormat="1"/>
    <row r="76576" customFormat="1"/>
    <row r="76577" customFormat="1"/>
    <row r="76578" customFormat="1"/>
    <row r="76579" customFormat="1"/>
    <row r="76580" customFormat="1"/>
    <row r="76581" customFormat="1"/>
    <row r="76582" customFormat="1"/>
    <row r="76583" customFormat="1"/>
    <row r="76584" customFormat="1"/>
    <row r="76585" customFormat="1"/>
    <row r="76586" customFormat="1"/>
    <row r="76587" customFormat="1"/>
    <row r="76588" customFormat="1"/>
    <row r="76589" customFormat="1"/>
    <row r="76590" customFormat="1"/>
    <row r="76591" customFormat="1"/>
    <row r="76592" customFormat="1"/>
    <row r="76593" customFormat="1"/>
    <row r="76594" customFormat="1"/>
    <row r="76595" customFormat="1"/>
    <row r="76596" customFormat="1"/>
    <row r="76597" customFormat="1"/>
    <row r="76598" customFormat="1"/>
    <row r="76599" customFormat="1"/>
    <row r="76600" customFormat="1"/>
    <row r="76601" customFormat="1"/>
    <row r="76602" customFormat="1"/>
    <row r="76603" customFormat="1"/>
    <row r="76604" customFormat="1"/>
    <row r="76605" customFormat="1"/>
    <row r="76606" customFormat="1"/>
    <row r="76607" customFormat="1"/>
    <row r="76608" customFormat="1"/>
    <row r="76609" customFormat="1"/>
    <row r="76610" customFormat="1"/>
    <row r="76611" customFormat="1"/>
    <row r="76612" customFormat="1"/>
    <row r="76613" customFormat="1"/>
    <row r="76614" customFormat="1"/>
    <row r="76615" customFormat="1"/>
    <row r="76616" customFormat="1"/>
    <row r="76617" customFormat="1"/>
    <row r="76618" customFormat="1"/>
    <row r="76619" customFormat="1"/>
    <row r="76620" customFormat="1"/>
    <row r="76621" customFormat="1"/>
    <row r="76622" customFormat="1"/>
    <row r="76623" customFormat="1"/>
    <row r="76624" customFormat="1"/>
    <row r="76625" customFormat="1"/>
    <row r="76626" customFormat="1"/>
    <row r="76627" customFormat="1"/>
    <row r="76628" customFormat="1"/>
    <row r="76629" customFormat="1"/>
    <row r="76630" customFormat="1"/>
    <row r="76631" customFormat="1"/>
    <row r="76632" customFormat="1"/>
    <row r="76633" customFormat="1"/>
    <row r="76634" customFormat="1"/>
    <row r="76635" customFormat="1"/>
    <row r="76636" customFormat="1"/>
    <row r="76637" customFormat="1"/>
    <row r="76638" customFormat="1"/>
    <row r="76639" customFormat="1"/>
    <row r="76640" customFormat="1"/>
    <row r="76641" customFormat="1"/>
    <row r="76642" customFormat="1"/>
    <row r="76643" customFormat="1"/>
    <row r="76644" customFormat="1"/>
    <row r="76645" customFormat="1"/>
    <row r="76646" customFormat="1"/>
    <row r="76647" customFormat="1"/>
    <row r="76648" customFormat="1"/>
    <row r="76649" customFormat="1"/>
    <row r="76650" customFormat="1"/>
    <row r="76651" customFormat="1"/>
    <row r="76652" customFormat="1"/>
    <row r="76653" customFormat="1"/>
    <row r="76654" customFormat="1"/>
    <row r="76655" customFormat="1"/>
    <row r="76656" customFormat="1"/>
    <row r="76657" customFormat="1"/>
    <row r="76658" customFormat="1"/>
    <row r="76659" customFormat="1"/>
    <row r="76660" customFormat="1"/>
    <row r="76661" customFormat="1"/>
    <row r="76662" customFormat="1"/>
    <row r="76663" customFormat="1"/>
    <row r="76664" customFormat="1"/>
    <row r="76665" customFormat="1"/>
    <row r="76666" customFormat="1"/>
    <row r="76667" customFormat="1"/>
    <row r="76668" customFormat="1"/>
    <row r="76669" customFormat="1"/>
    <row r="76670" customFormat="1"/>
    <row r="76671" customFormat="1"/>
    <row r="76672" customFormat="1"/>
    <row r="76673" customFormat="1"/>
    <row r="76674" customFormat="1"/>
    <row r="76675" customFormat="1"/>
    <row r="76676" customFormat="1"/>
    <row r="76677" customFormat="1"/>
    <row r="76678" customFormat="1"/>
    <row r="76679" customFormat="1"/>
    <row r="76680" customFormat="1"/>
    <row r="76681" customFormat="1"/>
    <row r="76682" customFormat="1"/>
    <row r="76683" customFormat="1"/>
    <row r="76684" customFormat="1"/>
    <row r="76685" customFormat="1"/>
    <row r="76686" customFormat="1"/>
    <row r="76687" customFormat="1"/>
    <row r="76688" customFormat="1"/>
    <row r="76689" customFormat="1"/>
    <row r="76690" customFormat="1"/>
    <row r="76691" customFormat="1"/>
    <row r="76692" customFormat="1"/>
    <row r="76693" customFormat="1"/>
    <row r="76694" customFormat="1"/>
    <row r="76695" customFormat="1"/>
    <row r="76696" customFormat="1"/>
    <row r="76697" customFormat="1"/>
    <row r="76698" customFormat="1"/>
    <row r="76699" customFormat="1"/>
    <row r="76700" customFormat="1"/>
    <row r="76701" customFormat="1"/>
    <row r="76702" customFormat="1"/>
    <row r="76703" customFormat="1"/>
    <row r="76704" customFormat="1"/>
    <row r="76705" customFormat="1"/>
    <row r="76706" customFormat="1"/>
    <row r="76707" customFormat="1"/>
    <row r="76708" customFormat="1"/>
    <row r="76709" customFormat="1"/>
    <row r="76710" customFormat="1"/>
    <row r="76711" customFormat="1"/>
    <row r="76712" customFormat="1"/>
    <row r="76713" customFormat="1"/>
    <row r="76714" customFormat="1"/>
    <row r="76715" customFormat="1"/>
    <row r="76716" customFormat="1"/>
    <row r="76717" customFormat="1"/>
    <row r="76718" customFormat="1"/>
    <row r="76719" customFormat="1"/>
    <row r="76720" customFormat="1"/>
    <row r="76721" customFormat="1"/>
    <row r="76722" customFormat="1"/>
    <row r="76723" customFormat="1"/>
    <row r="76724" customFormat="1"/>
    <row r="76725" customFormat="1"/>
    <row r="76726" customFormat="1"/>
    <row r="76727" customFormat="1"/>
    <row r="76728" customFormat="1"/>
    <row r="76729" customFormat="1"/>
    <row r="76730" customFormat="1"/>
    <row r="76731" customFormat="1"/>
    <row r="76732" customFormat="1"/>
    <row r="76733" customFormat="1"/>
    <row r="76734" customFormat="1"/>
    <row r="76735" customFormat="1"/>
    <row r="76736" customFormat="1"/>
    <row r="76737" customFormat="1"/>
    <row r="76738" customFormat="1"/>
    <row r="76739" customFormat="1"/>
    <row r="76740" customFormat="1"/>
    <row r="76741" customFormat="1"/>
    <row r="76742" customFormat="1"/>
    <row r="76743" customFormat="1"/>
    <row r="76744" customFormat="1"/>
    <row r="76745" customFormat="1"/>
    <row r="76746" customFormat="1"/>
    <row r="76747" customFormat="1"/>
    <row r="76748" customFormat="1"/>
    <row r="76749" customFormat="1"/>
    <row r="76750" customFormat="1"/>
    <row r="76751" customFormat="1"/>
    <row r="76752" customFormat="1"/>
    <row r="76753" customFormat="1"/>
    <row r="76754" customFormat="1"/>
    <row r="76755" customFormat="1"/>
    <row r="76756" customFormat="1"/>
    <row r="76757" customFormat="1"/>
    <row r="76758" customFormat="1"/>
    <row r="76759" customFormat="1"/>
    <row r="76760" customFormat="1"/>
    <row r="76761" customFormat="1"/>
    <row r="76762" customFormat="1"/>
    <row r="76763" customFormat="1"/>
    <row r="76764" customFormat="1"/>
    <row r="76765" customFormat="1"/>
    <row r="76766" customFormat="1"/>
    <row r="76767" customFormat="1"/>
    <row r="76768" customFormat="1"/>
    <row r="76769" customFormat="1"/>
    <row r="76770" customFormat="1"/>
    <row r="76771" customFormat="1"/>
    <row r="76772" customFormat="1"/>
    <row r="76773" customFormat="1"/>
    <row r="76774" customFormat="1"/>
    <row r="76775" customFormat="1"/>
    <row r="76776" customFormat="1"/>
    <row r="76777" customFormat="1"/>
    <row r="76778" customFormat="1"/>
    <row r="76779" customFormat="1"/>
    <row r="76780" customFormat="1"/>
    <row r="76781" customFormat="1"/>
    <row r="76782" customFormat="1"/>
    <row r="76783" customFormat="1"/>
    <row r="76784" customFormat="1"/>
    <row r="76785" customFormat="1"/>
    <row r="76786" customFormat="1"/>
    <row r="76787" customFormat="1"/>
    <row r="76788" customFormat="1"/>
    <row r="76789" customFormat="1"/>
    <row r="76790" customFormat="1"/>
    <row r="76791" customFormat="1"/>
    <row r="76792" customFormat="1"/>
    <row r="76793" customFormat="1"/>
    <row r="76794" customFormat="1"/>
    <row r="76795" customFormat="1"/>
    <row r="76796" customFormat="1"/>
    <row r="76797" customFormat="1"/>
    <row r="76798" customFormat="1"/>
    <row r="76799" customFormat="1"/>
    <row r="76800" customFormat="1"/>
    <row r="76801" customFormat="1"/>
    <row r="76802" customFormat="1"/>
    <row r="76803" customFormat="1"/>
    <row r="76804" customFormat="1"/>
    <row r="76805" customFormat="1"/>
    <row r="76806" customFormat="1"/>
    <row r="76807" customFormat="1"/>
    <row r="76808" customFormat="1"/>
    <row r="76809" customFormat="1"/>
    <row r="76810" customFormat="1"/>
    <row r="76811" customFormat="1"/>
    <row r="76812" customFormat="1"/>
    <row r="76813" customFormat="1"/>
    <row r="76814" customFormat="1"/>
    <row r="76815" customFormat="1"/>
    <row r="76816" customFormat="1"/>
    <row r="76817" customFormat="1"/>
    <row r="76818" customFormat="1"/>
    <row r="76819" customFormat="1"/>
    <row r="76820" customFormat="1"/>
    <row r="76821" customFormat="1"/>
    <row r="76822" customFormat="1"/>
    <row r="76823" customFormat="1"/>
    <row r="76824" customFormat="1"/>
    <row r="76825" customFormat="1"/>
    <row r="76826" customFormat="1"/>
    <row r="76827" customFormat="1"/>
    <row r="76828" customFormat="1"/>
    <row r="76829" customFormat="1"/>
    <row r="76830" customFormat="1"/>
    <row r="76831" customFormat="1"/>
    <row r="76832" customFormat="1"/>
    <row r="76833" customFormat="1"/>
    <row r="76834" customFormat="1"/>
    <row r="76835" customFormat="1"/>
    <row r="76836" customFormat="1"/>
    <row r="76837" customFormat="1"/>
    <row r="76838" customFormat="1"/>
    <row r="76839" customFormat="1"/>
    <row r="76840" customFormat="1"/>
    <row r="76841" customFormat="1"/>
    <row r="76842" customFormat="1"/>
    <row r="76843" customFormat="1"/>
    <row r="76844" customFormat="1"/>
    <row r="76845" customFormat="1"/>
    <row r="76846" customFormat="1"/>
    <row r="76847" customFormat="1"/>
    <row r="76848" customFormat="1"/>
    <row r="76849" customFormat="1"/>
    <row r="76850" customFormat="1"/>
    <row r="76851" customFormat="1"/>
    <row r="76852" customFormat="1"/>
    <row r="76853" customFormat="1"/>
    <row r="76854" customFormat="1"/>
    <row r="76855" customFormat="1"/>
    <row r="76856" customFormat="1"/>
    <row r="76857" customFormat="1"/>
    <row r="76858" customFormat="1"/>
    <row r="76859" customFormat="1"/>
    <row r="76860" customFormat="1"/>
    <row r="76861" customFormat="1"/>
    <row r="76862" customFormat="1"/>
    <row r="76863" customFormat="1"/>
    <row r="76864" customFormat="1"/>
    <row r="76865" customFormat="1"/>
    <row r="76866" customFormat="1"/>
    <row r="76867" customFormat="1"/>
    <row r="76868" customFormat="1"/>
    <row r="76869" customFormat="1"/>
    <row r="76870" customFormat="1"/>
    <row r="76871" customFormat="1"/>
    <row r="76872" customFormat="1"/>
    <row r="76873" customFormat="1"/>
    <row r="76874" customFormat="1"/>
    <row r="76875" customFormat="1"/>
    <row r="76876" customFormat="1"/>
    <row r="76877" customFormat="1"/>
    <row r="76878" customFormat="1"/>
    <row r="76879" customFormat="1"/>
    <row r="76880" customFormat="1"/>
    <row r="76881" customFormat="1"/>
    <row r="76882" customFormat="1"/>
    <row r="76883" customFormat="1"/>
    <row r="76884" customFormat="1"/>
    <row r="76885" customFormat="1"/>
    <row r="76886" customFormat="1"/>
    <row r="76887" customFormat="1"/>
    <row r="76888" customFormat="1"/>
    <row r="76889" customFormat="1"/>
    <row r="76890" customFormat="1"/>
    <row r="76891" customFormat="1"/>
    <row r="76892" customFormat="1"/>
    <row r="76893" customFormat="1"/>
    <row r="76894" customFormat="1"/>
    <row r="76895" customFormat="1"/>
    <row r="76896" customFormat="1"/>
    <row r="76897" customFormat="1"/>
    <row r="76898" customFormat="1"/>
    <row r="76899" customFormat="1"/>
    <row r="76900" customFormat="1"/>
    <row r="76901" customFormat="1"/>
    <row r="76902" customFormat="1"/>
    <row r="76903" customFormat="1"/>
    <row r="76904" customFormat="1"/>
    <row r="76905" customFormat="1"/>
    <row r="76906" customFormat="1"/>
    <row r="76907" customFormat="1"/>
    <row r="76908" customFormat="1"/>
    <row r="76909" customFormat="1"/>
    <row r="76910" customFormat="1"/>
    <row r="76911" customFormat="1"/>
    <row r="76912" customFormat="1"/>
    <row r="76913" customFormat="1"/>
    <row r="76914" customFormat="1"/>
    <row r="76915" customFormat="1"/>
    <row r="76916" customFormat="1"/>
    <row r="76917" customFormat="1"/>
    <row r="76918" customFormat="1"/>
    <row r="76919" customFormat="1"/>
    <row r="76920" customFormat="1"/>
    <row r="76921" customFormat="1"/>
    <row r="76922" customFormat="1"/>
    <row r="76923" customFormat="1"/>
    <row r="76924" customFormat="1"/>
    <row r="76925" customFormat="1"/>
    <row r="76926" customFormat="1"/>
    <row r="76927" customFormat="1"/>
    <row r="76928" customFormat="1"/>
    <row r="76929" customFormat="1"/>
    <row r="76930" customFormat="1"/>
    <row r="76931" customFormat="1"/>
    <row r="76932" customFormat="1"/>
    <row r="76933" customFormat="1"/>
    <row r="76934" customFormat="1"/>
    <row r="76935" customFormat="1"/>
    <row r="76936" customFormat="1"/>
    <row r="76937" customFormat="1"/>
    <row r="76938" customFormat="1"/>
    <row r="76939" customFormat="1"/>
    <row r="76940" customFormat="1"/>
    <row r="76941" customFormat="1"/>
    <row r="76942" customFormat="1"/>
    <row r="76943" customFormat="1"/>
    <row r="76944" customFormat="1"/>
    <row r="76945" customFormat="1"/>
    <row r="76946" customFormat="1"/>
    <row r="76947" customFormat="1"/>
    <row r="76948" customFormat="1"/>
    <row r="76949" customFormat="1"/>
    <row r="76950" customFormat="1"/>
    <row r="76951" customFormat="1"/>
    <row r="76952" customFormat="1"/>
    <row r="76953" customFormat="1"/>
    <row r="76954" customFormat="1"/>
    <row r="76955" customFormat="1"/>
    <row r="76956" customFormat="1"/>
    <row r="76957" customFormat="1"/>
    <row r="76958" customFormat="1"/>
    <row r="76959" customFormat="1"/>
    <row r="76960" customFormat="1"/>
    <row r="76961" customFormat="1"/>
    <row r="76962" customFormat="1"/>
    <row r="76963" customFormat="1"/>
    <row r="76964" customFormat="1"/>
    <row r="76965" customFormat="1"/>
    <row r="76966" customFormat="1"/>
    <row r="76967" customFormat="1"/>
    <row r="76968" customFormat="1"/>
    <row r="76969" customFormat="1"/>
    <row r="76970" customFormat="1"/>
    <row r="76971" customFormat="1"/>
    <row r="76972" customFormat="1"/>
    <row r="76973" customFormat="1"/>
    <row r="76974" customFormat="1"/>
    <row r="76975" customFormat="1"/>
    <row r="76976" customFormat="1"/>
    <row r="76977" customFormat="1"/>
    <row r="76978" customFormat="1"/>
    <row r="76979" customFormat="1"/>
    <row r="76980" customFormat="1"/>
    <row r="76981" customFormat="1"/>
    <row r="76982" customFormat="1"/>
    <row r="76983" customFormat="1"/>
    <row r="76984" customFormat="1"/>
    <row r="76985" customFormat="1"/>
    <row r="76986" customFormat="1"/>
    <row r="76987" customFormat="1"/>
    <row r="76988" customFormat="1"/>
    <row r="76989" customFormat="1"/>
    <row r="76990" customFormat="1"/>
    <row r="76991" customFormat="1"/>
    <row r="76992" customFormat="1"/>
    <row r="76993" customFormat="1"/>
    <row r="76994" customFormat="1"/>
    <row r="76995" customFormat="1"/>
    <row r="76996" customFormat="1"/>
    <row r="76997" customFormat="1"/>
    <row r="76998" customFormat="1"/>
    <row r="76999" customFormat="1"/>
    <row r="77000" customFormat="1"/>
    <row r="77001" customFormat="1"/>
    <row r="77002" customFormat="1"/>
    <row r="77003" customFormat="1"/>
    <row r="77004" customFormat="1"/>
    <row r="77005" customFormat="1"/>
    <row r="77006" customFormat="1"/>
    <row r="77007" customFormat="1"/>
    <row r="77008" customFormat="1"/>
    <row r="77009" customFormat="1"/>
    <row r="77010" customFormat="1"/>
    <row r="77011" customFormat="1"/>
    <row r="77012" customFormat="1"/>
    <row r="77013" customFormat="1"/>
    <row r="77014" customFormat="1"/>
    <row r="77015" customFormat="1"/>
    <row r="77016" customFormat="1"/>
    <row r="77017" customFormat="1"/>
    <row r="77018" customFormat="1"/>
    <row r="77019" customFormat="1"/>
    <row r="77020" customFormat="1"/>
    <row r="77021" customFormat="1"/>
    <row r="77022" customFormat="1"/>
    <row r="77023" customFormat="1"/>
    <row r="77024" customFormat="1"/>
    <row r="77025" customFormat="1"/>
    <row r="77026" customFormat="1"/>
    <row r="77027" customFormat="1"/>
    <row r="77028" customFormat="1"/>
    <row r="77029" customFormat="1"/>
    <row r="77030" customFormat="1"/>
    <row r="77031" customFormat="1"/>
    <row r="77032" customFormat="1"/>
    <row r="77033" customFormat="1"/>
    <row r="77034" customFormat="1"/>
    <row r="77035" customFormat="1"/>
    <row r="77036" customFormat="1"/>
    <row r="77037" customFormat="1"/>
    <row r="77038" customFormat="1"/>
    <row r="77039" customFormat="1"/>
    <row r="77040" customFormat="1"/>
    <row r="77041" customFormat="1"/>
    <row r="77042" customFormat="1"/>
    <row r="77043" customFormat="1"/>
    <row r="77044" customFormat="1"/>
    <row r="77045" customFormat="1"/>
    <row r="77046" customFormat="1"/>
    <row r="77047" customFormat="1"/>
    <row r="77048" customFormat="1"/>
    <row r="77049" customFormat="1"/>
    <row r="77050" customFormat="1"/>
    <row r="77051" customFormat="1"/>
    <row r="77052" customFormat="1"/>
    <row r="77053" customFormat="1"/>
    <row r="77054" customFormat="1"/>
    <row r="77055" customFormat="1"/>
    <row r="77056" customFormat="1"/>
    <row r="77057" customFormat="1"/>
    <row r="77058" customFormat="1"/>
    <row r="77059" customFormat="1"/>
    <row r="77060" customFormat="1"/>
    <row r="77061" customFormat="1"/>
    <row r="77062" customFormat="1"/>
    <row r="77063" customFormat="1"/>
    <row r="77064" customFormat="1"/>
    <row r="77065" customFormat="1"/>
    <row r="77066" customFormat="1"/>
    <row r="77067" customFormat="1"/>
    <row r="77068" customFormat="1"/>
    <row r="77069" customFormat="1"/>
    <row r="77070" customFormat="1"/>
    <row r="77071" customFormat="1"/>
    <row r="77072" customFormat="1"/>
    <row r="77073" customFormat="1"/>
    <row r="77074" customFormat="1"/>
    <row r="77075" customFormat="1"/>
    <row r="77076" customFormat="1"/>
    <row r="77077" customFormat="1"/>
    <row r="77078" customFormat="1"/>
    <row r="77079" customFormat="1"/>
    <row r="77080" customFormat="1"/>
    <row r="77081" customFormat="1"/>
    <row r="77082" customFormat="1"/>
    <row r="77083" customFormat="1"/>
    <row r="77084" customFormat="1"/>
    <row r="77085" customFormat="1"/>
    <row r="77086" customFormat="1"/>
    <row r="77087" customFormat="1"/>
    <row r="77088" customFormat="1"/>
    <row r="77089" customFormat="1"/>
    <row r="77090" customFormat="1"/>
    <row r="77091" customFormat="1"/>
    <row r="77092" customFormat="1"/>
    <row r="77093" customFormat="1"/>
    <row r="77094" customFormat="1"/>
    <row r="77095" customFormat="1"/>
    <row r="77096" customFormat="1"/>
    <row r="77097" customFormat="1"/>
    <row r="77098" customFormat="1"/>
    <row r="77099" customFormat="1"/>
    <row r="77100" customFormat="1"/>
    <row r="77101" customFormat="1"/>
    <row r="77102" customFormat="1"/>
    <row r="77103" customFormat="1"/>
    <row r="77104" customFormat="1"/>
    <row r="77105" customFormat="1"/>
    <row r="77106" customFormat="1"/>
    <row r="77107" customFormat="1"/>
    <row r="77108" customFormat="1"/>
    <row r="77109" customFormat="1"/>
    <row r="77110" customFormat="1"/>
    <row r="77111" customFormat="1"/>
    <row r="77112" customFormat="1"/>
    <row r="77113" customFormat="1"/>
    <row r="77114" customFormat="1"/>
    <row r="77115" customFormat="1"/>
    <row r="77116" customFormat="1"/>
    <row r="77117" customFormat="1"/>
    <row r="77118" customFormat="1"/>
    <row r="77119" customFormat="1"/>
    <row r="77120" customFormat="1"/>
    <row r="77121" customFormat="1"/>
    <row r="77122" customFormat="1"/>
    <row r="77123" customFormat="1"/>
    <row r="77124" customFormat="1"/>
    <row r="77125" customFormat="1"/>
    <row r="77126" customFormat="1"/>
    <row r="77127" customFormat="1"/>
    <row r="77128" customFormat="1"/>
    <row r="77129" customFormat="1"/>
    <row r="77130" customFormat="1"/>
    <row r="77131" customFormat="1"/>
    <row r="77132" customFormat="1"/>
    <row r="77133" customFormat="1"/>
    <row r="77134" customFormat="1"/>
    <row r="77135" customFormat="1"/>
    <row r="77136" customFormat="1"/>
    <row r="77137" customFormat="1"/>
    <row r="77138" customFormat="1"/>
    <row r="77139" customFormat="1"/>
    <row r="77140" customFormat="1"/>
    <row r="77141" customFormat="1"/>
    <row r="77142" customFormat="1"/>
    <row r="77143" customFormat="1"/>
    <row r="77144" customFormat="1"/>
    <row r="77145" customFormat="1"/>
    <row r="77146" customFormat="1"/>
    <row r="77147" customFormat="1"/>
    <row r="77148" customFormat="1"/>
    <row r="77149" customFormat="1"/>
    <row r="77150" customFormat="1"/>
    <row r="77151" customFormat="1"/>
    <row r="77152" customFormat="1"/>
    <row r="77153" customFormat="1"/>
    <row r="77154" customFormat="1"/>
    <row r="77155" customFormat="1"/>
    <row r="77156" customFormat="1"/>
    <row r="77157" customFormat="1"/>
    <row r="77158" customFormat="1"/>
    <row r="77159" customFormat="1"/>
    <row r="77160" customFormat="1"/>
    <row r="77161" customFormat="1"/>
    <row r="77162" customFormat="1"/>
    <row r="77163" customFormat="1"/>
    <row r="77164" customFormat="1"/>
    <row r="77165" customFormat="1"/>
    <row r="77166" customFormat="1"/>
    <row r="77167" customFormat="1"/>
    <row r="77168" customFormat="1"/>
    <row r="77169" customFormat="1"/>
    <row r="77170" customFormat="1"/>
    <row r="77171" customFormat="1"/>
    <row r="77172" customFormat="1"/>
    <row r="77173" customFormat="1"/>
    <row r="77174" customFormat="1"/>
    <row r="77175" customFormat="1"/>
    <row r="77176" customFormat="1"/>
    <row r="77177" customFormat="1"/>
    <row r="77178" customFormat="1"/>
    <row r="77179" customFormat="1"/>
    <row r="77180" customFormat="1"/>
    <row r="77181" customFormat="1"/>
    <row r="77182" customFormat="1"/>
    <row r="77183" customFormat="1"/>
    <row r="77184" customFormat="1"/>
    <row r="77185" customFormat="1"/>
    <row r="77186" customFormat="1"/>
    <row r="77187" customFormat="1"/>
    <row r="77188" customFormat="1"/>
    <row r="77189" customFormat="1"/>
    <row r="77190" customFormat="1"/>
    <row r="77191" customFormat="1"/>
    <row r="77192" customFormat="1"/>
    <row r="77193" customFormat="1"/>
    <row r="77194" customFormat="1"/>
    <row r="77195" customFormat="1"/>
    <row r="77196" customFormat="1"/>
    <row r="77197" customFormat="1"/>
    <row r="77198" customFormat="1"/>
    <row r="77199" customFormat="1"/>
    <row r="77200" customFormat="1"/>
    <row r="77201" customFormat="1"/>
    <row r="77202" customFormat="1"/>
    <row r="77203" customFormat="1"/>
    <row r="77204" customFormat="1"/>
    <row r="77205" customFormat="1"/>
    <row r="77206" customFormat="1"/>
    <row r="77207" customFormat="1"/>
    <row r="77208" customFormat="1"/>
    <row r="77209" customFormat="1"/>
    <row r="77210" customFormat="1"/>
    <row r="77211" customFormat="1"/>
    <row r="77212" customFormat="1"/>
    <row r="77213" customFormat="1"/>
    <row r="77214" customFormat="1"/>
    <row r="77215" customFormat="1"/>
    <row r="77216" customFormat="1"/>
    <row r="77217" customFormat="1"/>
    <row r="77218" customFormat="1"/>
    <row r="77219" customFormat="1"/>
    <row r="77220" customFormat="1"/>
    <row r="77221" customFormat="1"/>
    <row r="77222" customFormat="1"/>
    <row r="77223" customFormat="1"/>
    <row r="77224" customFormat="1"/>
    <row r="77225" customFormat="1"/>
    <row r="77226" customFormat="1"/>
    <row r="77227" customFormat="1"/>
    <row r="77228" customFormat="1"/>
    <row r="77229" customFormat="1"/>
    <row r="77230" customFormat="1"/>
    <row r="77231" customFormat="1"/>
    <row r="77232" customFormat="1"/>
    <row r="77233" customFormat="1"/>
    <row r="77234" customFormat="1"/>
    <row r="77235" customFormat="1"/>
    <row r="77236" customFormat="1"/>
    <row r="77237" customFormat="1"/>
    <row r="77238" customFormat="1"/>
    <row r="77239" customFormat="1"/>
    <row r="77240" customFormat="1"/>
    <row r="77241" customFormat="1"/>
    <row r="77242" customFormat="1"/>
    <row r="77243" customFormat="1"/>
    <row r="77244" customFormat="1"/>
    <row r="77245" customFormat="1"/>
    <row r="77246" customFormat="1"/>
    <row r="77247" customFormat="1"/>
    <row r="77248" customFormat="1"/>
    <row r="77249" customFormat="1"/>
    <row r="77250" customFormat="1"/>
    <row r="77251" customFormat="1"/>
    <row r="77252" customFormat="1"/>
    <row r="77253" customFormat="1"/>
    <row r="77254" customFormat="1"/>
    <row r="77255" customFormat="1"/>
    <row r="77256" customFormat="1"/>
    <row r="77257" customFormat="1"/>
    <row r="77258" customFormat="1"/>
    <row r="77259" customFormat="1"/>
    <row r="77260" customFormat="1"/>
    <row r="77261" customFormat="1"/>
    <row r="77262" customFormat="1"/>
    <row r="77263" customFormat="1"/>
    <row r="77264" customFormat="1"/>
    <row r="77265" customFormat="1"/>
    <row r="77266" customFormat="1"/>
    <row r="77267" customFormat="1"/>
    <row r="77268" customFormat="1"/>
    <row r="77269" customFormat="1"/>
    <row r="77270" customFormat="1"/>
    <row r="77271" customFormat="1"/>
    <row r="77272" customFormat="1"/>
    <row r="77273" customFormat="1"/>
    <row r="77274" customFormat="1"/>
    <row r="77275" customFormat="1"/>
    <row r="77276" customFormat="1"/>
    <row r="77277" customFormat="1"/>
    <row r="77278" customFormat="1"/>
    <row r="77279" customFormat="1"/>
    <row r="77280" customFormat="1"/>
    <row r="77281" customFormat="1"/>
    <row r="77282" customFormat="1"/>
    <row r="77283" customFormat="1"/>
    <row r="77284" customFormat="1"/>
    <row r="77285" customFormat="1"/>
    <row r="77286" customFormat="1"/>
    <row r="77287" customFormat="1"/>
    <row r="77288" customFormat="1"/>
    <row r="77289" customFormat="1"/>
    <row r="77290" customFormat="1"/>
    <row r="77291" customFormat="1"/>
    <row r="77292" customFormat="1"/>
    <row r="77293" customFormat="1"/>
    <row r="77294" customFormat="1"/>
    <row r="77295" customFormat="1"/>
    <row r="77296" customFormat="1"/>
    <row r="77297" customFormat="1"/>
    <row r="77298" customFormat="1"/>
    <row r="77299" customFormat="1"/>
    <row r="77300" customFormat="1"/>
    <row r="77301" customFormat="1"/>
    <row r="77302" customFormat="1"/>
    <row r="77303" customFormat="1"/>
    <row r="77304" customFormat="1"/>
    <row r="77305" customFormat="1"/>
    <row r="77306" customFormat="1"/>
    <row r="77307" customFormat="1"/>
    <row r="77308" customFormat="1"/>
    <row r="77309" customFormat="1"/>
    <row r="77310" customFormat="1"/>
    <row r="77311" customFormat="1"/>
    <row r="77312" customFormat="1"/>
    <row r="77313" customFormat="1"/>
    <row r="77314" customFormat="1"/>
    <row r="77315" customFormat="1"/>
    <row r="77316" customFormat="1"/>
    <row r="77317" customFormat="1"/>
    <row r="77318" customFormat="1"/>
    <row r="77319" customFormat="1"/>
    <row r="77320" customFormat="1"/>
    <row r="77321" customFormat="1"/>
    <row r="77322" customFormat="1"/>
    <row r="77323" customFormat="1"/>
    <row r="77324" customFormat="1"/>
    <row r="77325" customFormat="1"/>
    <row r="77326" customFormat="1"/>
    <row r="77327" customFormat="1"/>
    <row r="77328" customFormat="1"/>
    <row r="77329" customFormat="1"/>
    <row r="77330" customFormat="1"/>
    <row r="77331" customFormat="1"/>
    <row r="77332" customFormat="1"/>
    <row r="77333" customFormat="1"/>
    <row r="77334" customFormat="1"/>
    <row r="77335" customFormat="1"/>
    <row r="77336" customFormat="1"/>
    <row r="77337" customFormat="1"/>
    <row r="77338" customFormat="1"/>
    <row r="77339" customFormat="1"/>
    <row r="77340" customFormat="1"/>
    <row r="77341" customFormat="1"/>
    <row r="77342" customFormat="1"/>
    <row r="77343" customFormat="1"/>
    <row r="77344" customFormat="1"/>
    <row r="77345" customFormat="1"/>
    <row r="77346" customFormat="1"/>
    <row r="77347" customFormat="1"/>
    <row r="77348" customFormat="1"/>
    <row r="77349" customFormat="1"/>
    <row r="77350" customFormat="1"/>
    <row r="77351" customFormat="1"/>
    <row r="77352" customFormat="1"/>
    <row r="77353" customFormat="1"/>
    <row r="77354" customFormat="1"/>
    <row r="77355" customFormat="1"/>
    <row r="77356" customFormat="1"/>
    <row r="77357" customFormat="1"/>
    <row r="77358" customFormat="1"/>
    <row r="77359" customFormat="1"/>
    <row r="77360" customFormat="1"/>
    <row r="77361" customFormat="1"/>
    <row r="77362" customFormat="1"/>
    <row r="77363" customFormat="1"/>
    <row r="77364" customFormat="1"/>
    <row r="77365" customFormat="1"/>
    <row r="77366" customFormat="1"/>
    <row r="77367" customFormat="1"/>
    <row r="77368" customFormat="1"/>
    <row r="77369" customFormat="1"/>
    <row r="77370" customFormat="1"/>
    <row r="77371" customFormat="1"/>
    <row r="77372" customFormat="1"/>
    <row r="77373" customFormat="1"/>
    <row r="77374" customFormat="1"/>
    <row r="77375" customFormat="1"/>
    <row r="77376" customFormat="1"/>
    <row r="77377" customFormat="1"/>
    <row r="77378" customFormat="1"/>
    <row r="77379" customFormat="1"/>
    <row r="77380" customFormat="1"/>
    <row r="77381" customFormat="1"/>
    <row r="77382" customFormat="1"/>
    <row r="77383" customFormat="1"/>
    <row r="77384" customFormat="1"/>
    <row r="77385" customFormat="1"/>
    <row r="77386" customFormat="1"/>
    <row r="77387" customFormat="1"/>
    <row r="77388" customFormat="1"/>
    <row r="77389" customFormat="1"/>
    <row r="77390" customFormat="1"/>
    <row r="77391" customFormat="1"/>
    <row r="77392" customFormat="1"/>
    <row r="77393" customFormat="1"/>
    <row r="77394" customFormat="1"/>
    <row r="77395" customFormat="1"/>
    <row r="77396" customFormat="1"/>
    <row r="77397" customFormat="1"/>
    <row r="77398" customFormat="1"/>
    <row r="77399" customFormat="1"/>
    <row r="77400" customFormat="1"/>
    <row r="77401" customFormat="1"/>
    <row r="77402" customFormat="1"/>
    <row r="77403" customFormat="1"/>
    <row r="77404" customFormat="1"/>
    <row r="77405" customFormat="1"/>
    <row r="77406" customFormat="1"/>
    <row r="77407" customFormat="1"/>
    <row r="77408" customFormat="1"/>
    <row r="77409" customFormat="1"/>
    <row r="77410" customFormat="1"/>
    <row r="77411" customFormat="1"/>
    <row r="77412" customFormat="1"/>
    <row r="77413" customFormat="1"/>
    <row r="77414" customFormat="1"/>
    <row r="77415" customFormat="1"/>
    <row r="77416" customFormat="1"/>
    <row r="77417" customFormat="1"/>
    <row r="77418" customFormat="1"/>
    <row r="77419" customFormat="1"/>
    <row r="77420" customFormat="1"/>
    <row r="77421" customFormat="1"/>
    <row r="77422" customFormat="1"/>
    <row r="77423" customFormat="1"/>
    <row r="77424" customFormat="1"/>
    <row r="77425" customFormat="1"/>
    <row r="77426" customFormat="1"/>
    <row r="77427" customFormat="1"/>
    <row r="77428" customFormat="1"/>
    <row r="77429" customFormat="1"/>
    <row r="77430" customFormat="1"/>
    <row r="77431" customFormat="1"/>
    <row r="77432" customFormat="1"/>
    <row r="77433" customFormat="1"/>
    <row r="77434" customFormat="1"/>
    <row r="77435" customFormat="1"/>
    <row r="77436" customFormat="1"/>
    <row r="77437" customFormat="1"/>
    <row r="77438" customFormat="1"/>
    <row r="77439" customFormat="1"/>
    <row r="77440" customFormat="1"/>
    <row r="77441" customFormat="1"/>
    <row r="77442" customFormat="1"/>
    <row r="77443" customFormat="1"/>
    <row r="77444" customFormat="1"/>
    <row r="77445" customFormat="1"/>
    <row r="77446" customFormat="1"/>
    <row r="77447" customFormat="1"/>
    <row r="77448" customFormat="1"/>
    <row r="77449" customFormat="1"/>
    <row r="77450" customFormat="1"/>
    <row r="77451" customFormat="1"/>
    <row r="77452" customFormat="1"/>
    <row r="77453" customFormat="1"/>
    <row r="77454" customFormat="1"/>
    <row r="77455" customFormat="1"/>
    <row r="77456" customFormat="1"/>
    <row r="77457" customFormat="1"/>
    <row r="77458" customFormat="1"/>
    <row r="77459" customFormat="1"/>
    <row r="77460" customFormat="1"/>
    <row r="77461" customFormat="1"/>
    <row r="77462" customFormat="1"/>
    <row r="77463" customFormat="1"/>
    <row r="77464" customFormat="1"/>
    <row r="77465" customFormat="1"/>
    <row r="77466" customFormat="1"/>
    <row r="77467" customFormat="1"/>
    <row r="77468" customFormat="1"/>
    <row r="77469" customFormat="1"/>
    <row r="77470" customFormat="1"/>
    <row r="77471" customFormat="1"/>
    <row r="77472" customFormat="1"/>
    <row r="77473" customFormat="1"/>
    <row r="77474" customFormat="1"/>
    <row r="77475" customFormat="1"/>
    <row r="77476" customFormat="1"/>
    <row r="77477" customFormat="1"/>
    <row r="77478" customFormat="1"/>
    <row r="77479" customFormat="1"/>
    <row r="77480" customFormat="1"/>
    <row r="77481" customFormat="1"/>
    <row r="77482" customFormat="1"/>
    <row r="77483" customFormat="1"/>
    <row r="77484" customFormat="1"/>
    <row r="77485" customFormat="1"/>
    <row r="77486" customFormat="1"/>
    <row r="77487" customFormat="1"/>
    <row r="77488" customFormat="1"/>
    <row r="77489" customFormat="1"/>
    <row r="77490" customFormat="1"/>
    <row r="77491" customFormat="1"/>
    <row r="77492" customFormat="1"/>
    <row r="77493" customFormat="1"/>
    <row r="77494" customFormat="1"/>
    <row r="77495" customFormat="1"/>
    <row r="77496" customFormat="1"/>
    <row r="77497" customFormat="1"/>
    <row r="77498" customFormat="1"/>
    <row r="77499" customFormat="1"/>
    <row r="77500" customFormat="1"/>
    <row r="77501" customFormat="1"/>
    <row r="77502" customFormat="1"/>
    <row r="77503" customFormat="1"/>
    <row r="77504" customFormat="1"/>
    <row r="77505" customFormat="1"/>
    <row r="77506" customFormat="1"/>
    <row r="77507" customFormat="1"/>
    <row r="77508" customFormat="1"/>
    <row r="77509" customFormat="1"/>
    <row r="77510" customFormat="1"/>
    <row r="77511" customFormat="1"/>
    <row r="77512" customFormat="1"/>
    <row r="77513" customFormat="1"/>
    <row r="77514" customFormat="1"/>
    <row r="77515" customFormat="1"/>
    <row r="77516" customFormat="1"/>
    <row r="77517" customFormat="1"/>
    <row r="77518" customFormat="1"/>
    <row r="77519" customFormat="1"/>
    <row r="77520" customFormat="1"/>
    <row r="77521" customFormat="1"/>
    <row r="77522" customFormat="1"/>
    <row r="77523" customFormat="1"/>
    <row r="77524" customFormat="1"/>
    <row r="77525" customFormat="1"/>
    <row r="77526" customFormat="1"/>
    <row r="77527" customFormat="1"/>
    <row r="77528" customFormat="1"/>
    <row r="77529" customFormat="1"/>
    <row r="77530" customFormat="1"/>
    <row r="77531" customFormat="1"/>
    <row r="77532" customFormat="1"/>
    <row r="77533" customFormat="1"/>
    <row r="77534" customFormat="1"/>
    <row r="77535" customFormat="1"/>
    <row r="77536" customFormat="1"/>
    <row r="77537" customFormat="1"/>
    <row r="77538" customFormat="1"/>
    <row r="77539" customFormat="1"/>
    <row r="77540" customFormat="1"/>
    <row r="77541" customFormat="1"/>
    <row r="77542" customFormat="1"/>
    <row r="77543" customFormat="1"/>
    <row r="77544" customFormat="1"/>
    <row r="77545" customFormat="1"/>
    <row r="77546" customFormat="1"/>
    <row r="77547" customFormat="1"/>
    <row r="77548" customFormat="1"/>
    <row r="77549" customFormat="1"/>
    <row r="77550" customFormat="1"/>
    <row r="77551" customFormat="1"/>
    <row r="77552" customFormat="1"/>
    <row r="77553" customFormat="1"/>
    <row r="77554" customFormat="1"/>
    <row r="77555" customFormat="1"/>
    <row r="77556" customFormat="1"/>
    <row r="77557" customFormat="1"/>
    <row r="77558" customFormat="1"/>
    <row r="77559" customFormat="1"/>
    <row r="77560" customFormat="1"/>
    <row r="77561" customFormat="1"/>
    <row r="77562" customFormat="1"/>
    <row r="77563" customFormat="1"/>
    <row r="77564" customFormat="1"/>
    <row r="77565" customFormat="1"/>
    <row r="77566" customFormat="1"/>
    <row r="77567" customFormat="1"/>
    <row r="77568" customFormat="1"/>
    <row r="77569" customFormat="1"/>
    <row r="77570" customFormat="1"/>
    <row r="77571" customFormat="1"/>
    <row r="77572" customFormat="1"/>
    <row r="77573" customFormat="1"/>
    <row r="77574" customFormat="1"/>
    <row r="77575" customFormat="1"/>
    <row r="77576" customFormat="1"/>
    <row r="77577" customFormat="1"/>
    <row r="77578" customFormat="1"/>
    <row r="77579" customFormat="1"/>
    <row r="77580" customFormat="1"/>
    <row r="77581" customFormat="1"/>
    <row r="77582" customFormat="1"/>
    <row r="77583" customFormat="1"/>
    <row r="77584" customFormat="1"/>
    <row r="77585" customFormat="1"/>
    <row r="77586" customFormat="1"/>
    <row r="77587" customFormat="1"/>
    <row r="77588" customFormat="1"/>
    <row r="77589" customFormat="1"/>
    <row r="77590" customFormat="1"/>
    <row r="77591" customFormat="1"/>
    <row r="77592" customFormat="1"/>
    <row r="77593" customFormat="1"/>
    <row r="77594" customFormat="1"/>
    <row r="77595" customFormat="1"/>
    <row r="77596" customFormat="1"/>
    <row r="77597" customFormat="1"/>
    <row r="77598" customFormat="1"/>
    <row r="77599" customFormat="1"/>
    <row r="77600" customFormat="1"/>
    <row r="77601" customFormat="1"/>
    <row r="77602" customFormat="1"/>
    <row r="77603" customFormat="1"/>
    <row r="77604" customFormat="1"/>
    <row r="77605" customFormat="1"/>
    <row r="77606" customFormat="1"/>
    <row r="77607" customFormat="1"/>
    <row r="77608" customFormat="1"/>
    <row r="77609" customFormat="1"/>
    <row r="77610" customFormat="1"/>
    <row r="77611" customFormat="1"/>
    <row r="77612" customFormat="1"/>
    <row r="77613" customFormat="1"/>
    <row r="77614" customFormat="1"/>
    <row r="77615" customFormat="1"/>
    <row r="77616" customFormat="1"/>
    <row r="77617" customFormat="1"/>
    <row r="77618" customFormat="1"/>
    <row r="77619" customFormat="1"/>
    <row r="77620" customFormat="1"/>
    <row r="77621" customFormat="1"/>
    <row r="77622" customFormat="1"/>
    <row r="77623" customFormat="1"/>
    <row r="77624" customFormat="1"/>
    <row r="77625" customFormat="1"/>
    <row r="77626" customFormat="1"/>
    <row r="77627" customFormat="1"/>
    <row r="77628" customFormat="1"/>
    <row r="77629" customFormat="1"/>
    <row r="77630" customFormat="1"/>
    <row r="77631" customFormat="1"/>
    <row r="77632" customFormat="1"/>
    <row r="77633" customFormat="1"/>
    <row r="77634" customFormat="1"/>
    <row r="77635" customFormat="1"/>
    <row r="77636" customFormat="1"/>
    <row r="77637" customFormat="1"/>
    <row r="77638" customFormat="1"/>
    <row r="77639" customFormat="1"/>
    <row r="77640" customFormat="1"/>
    <row r="77641" customFormat="1"/>
    <row r="77642" customFormat="1"/>
    <row r="77643" customFormat="1"/>
    <row r="77644" customFormat="1"/>
    <row r="77645" customFormat="1"/>
    <row r="77646" customFormat="1"/>
    <row r="77647" customFormat="1"/>
    <row r="77648" customFormat="1"/>
    <row r="77649" customFormat="1"/>
    <row r="77650" customFormat="1"/>
    <row r="77651" customFormat="1"/>
    <row r="77652" customFormat="1"/>
    <row r="77653" customFormat="1"/>
    <row r="77654" customFormat="1"/>
    <row r="77655" customFormat="1"/>
    <row r="77656" customFormat="1"/>
    <row r="77657" customFormat="1"/>
    <row r="77658" customFormat="1"/>
    <row r="77659" customFormat="1"/>
    <row r="77660" customFormat="1"/>
    <row r="77661" customFormat="1"/>
    <row r="77662" customFormat="1"/>
    <row r="77663" customFormat="1"/>
    <row r="77664" customFormat="1"/>
    <row r="77665" customFormat="1"/>
    <row r="77666" customFormat="1"/>
    <row r="77667" customFormat="1"/>
    <row r="77668" customFormat="1"/>
    <row r="77669" customFormat="1"/>
    <row r="77670" customFormat="1"/>
    <row r="77671" customFormat="1"/>
    <row r="77672" customFormat="1"/>
    <row r="77673" customFormat="1"/>
    <row r="77674" customFormat="1"/>
    <row r="77675" customFormat="1"/>
    <row r="77676" customFormat="1"/>
    <row r="77677" customFormat="1"/>
    <row r="77678" customFormat="1"/>
    <row r="77679" customFormat="1"/>
    <row r="77680" customFormat="1"/>
    <row r="77681" customFormat="1"/>
    <row r="77682" customFormat="1"/>
    <row r="77683" customFormat="1"/>
    <row r="77684" customFormat="1"/>
    <row r="77685" customFormat="1"/>
    <row r="77686" customFormat="1"/>
    <row r="77687" customFormat="1"/>
    <row r="77688" customFormat="1"/>
    <row r="77689" customFormat="1"/>
    <row r="77690" customFormat="1"/>
    <row r="77691" customFormat="1"/>
    <row r="77692" customFormat="1"/>
    <row r="77693" customFormat="1"/>
    <row r="77694" customFormat="1"/>
    <row r="77695" customFormat="1"/>
    <row r="77696" customFormat="1"/>
    <row r="77697" customFormat="1"/>
    <row r="77698" customFormat="1"/>
    <row r="77699" customFormat="1"/>
    <row r="77700" customFormat="1"/>
    <row r="77701" customFormat="1"/>
    <row r="77702" customFormat="1"/>
    <row r="77703" customFormat="1"/>
    <row r="77704" customFormat="1"/>
    <row r="77705" customFormat="1"/>
    <row r="77706" customFormat="1"/>
    <row r="77707" customFormat="1"/>
    <row r="77708" customFormat="1"/>
    <row r="77709" customFormat="1"/>
    <row r="77710" customFormat="1"/>
    <row r="77711" customFormat="1"/>
    <row r="77712" customFormat="1"/>
    <row r="77713" customFormat="1"/>
    <row r="77714" customFormat="1"/>
    <row r="77715" customFormat="1"/>
    <row r="77716" customFormat="1"/>
    <row r="77717" customFormat="1"/>
    <row r="77718" customFormat="1"/>
    <row r="77719" customFormat="1"/>
    <row r="77720" customFormat="1"/>
    <row r="77721" customFormat="1"/>
    <row r="77722" customFormat="1"/>
    <row r="77723" customFormat="1"/>
    <row r="77724" customFormat="1"/>
    <row r="77725" customFormat="1"/>
    <row r="77726" customFormat="1"/>
    <row r="77727" customFormat="1"/>
    <row r="77728" customFormat="1"/>
    <row r="77729" customFormat="1"/>
    <row r="77730" customFormat="1"/>
    <row r="77731" customFormat="1"/>
    <row r="77732" customFormat="1"/>
    <row r="77733" customFormat="1"/>
    <row r="77734" customFormat="1"/>
    <row r="77735" customFormat="1"/>
    <row r="77736" customFormat="1"/>
    <row r="77737" customFormat="1"/>
    <row r="77738" customFormat="1"/>
    <row r="77739" customFormat="1"/>
    <row r="77740" customFormat="1"/>
    <row r="77741" customFormat="1"/>
    <row r="77742" customFormat="1"/>
    <row r="77743" customFormat="1"/>
    <row r="77744" customFormat="1"/>
    <row r="77745" customFormat="1"/>
    <row r="77746" customFormat="1"/>
    <row r="77747" customFormat="1"/>
    <row r="77748" customFormat="1"/>
    <row r="77749" customFormat="1"/>
    <row r="77750" customFormat="1"/>
    <row r="77751" customFormat="1"/>
    <row r="77752" customFormat="1"/>
    <row r="77753" customFormat="1"/>
    <row r="77754" customFormat="1"/>
    <row r="77755" customFormat="1"/>
    <row r="77756" customFormat="1"/>
    <row r="77757" customFormat="1"/>
    <row r="77758" customFormat="1"/>
    <row r="77759" customFormat="1"/>
    <row r="77760" customFormat="1"/>
    <row r="77761" customFormat="1"/>
    <row r="77762" customFormat="1"/>
    <row r="77763" customFormat="1"/>
    <row r="77764" customFormat="1"/>
    <row r="77765" customFormat="1"/>
    <row r="77766" customFormat="1"/>
    <row r="77767" customFormat="1"/>
    <row r="77768" customFormat="1"/>
    <row r="77769" customFormat="1"/>
    <row r="77770" customFormat="1"/>
    <row r="77771" customFormat="1"/>
    <row r="77772" customFormat="1"/>
    <row r="77773" customFormat="1"/>
    <row r="77774" customFormat="1"/>
    <row r="77775" customFormat="1"/>
    <row r="77776" customFormat="1"/>
    <row r="77777" customFormat="1"/>
    <row r="77778" customFormat="1"/>
    <row r="77779" customFormat="1"/>
    <row r="77780" customFormat="1"/>
    <row r="77781" customFormat="1"/>
    <row r="77782" customFormat="1"/>
    <row r="77783" customFormat="1"/>
    <row r="77784" customFormat="1"/>
    <row r="77785" customFormat="1"/>
    <row r="77786" customFormat="1"/>
    <row r="77787" customFormat="1"/>
    <row r="77788" customFormat="1"/>
    <row r="77789" customFormat="1"/>
    <row r="77790" customFormat="1"/>
    <row r="77791" customFormat="1"/>
    <row r="77792" customFormat="1"/>
    <row r="77793" customFormat="1"/>
    <row r="77794" customFormat="1"/>
    <row r="77795" customFormat="1"/>
    <row r="77796" customFormat="1"/>
    <row r="77797" customFormat="1"/>
    <row r="77798" customFormat="1"/>
    <row r="77799" customFormat="1"/>
    <row r="77800" customFormat="1"/>
    <row r="77801" customFormat="1"/>
    <row r="77802" customFormat="1"/>
    <row r="77803" customFormat="1"/>
    <row r="77804" customFormat="1"/>
    <row r="77805" customFormat="1"/>
    <row r="77806" customFormat="1"/>
    <row r="77807" customFormat="1"/>
    <row r="77808" customFormat="1"/>
    <row r="77809" customFormat="1"/>
    <row r="77810" customFormat="1"/>
    <row r="77811" customFormat="1"/>
    <row r="77812" customFormat="1"/>
    <row r="77813" customFormat="1"/>
    <row r="77814" customFormat="1"/>
    <row r="77815" customFormat="1"/>
    <row r="77816" customFormat="1"/>
    <row r="77817" customFormat="1"/>
    <row r="77818" customFormat="1"/>
    <row r="77819" customFormat="1"/>
    <row r="77820" customFormat="1"/>
    <row r="77821" customFormat="1"/>
    <row r="77822" customFormat="1"/>
    <row r="77823" customFormat="1"/>
    <row r="77824" customFormat="1"/>
    <row r="77825" customFormat="1"/>
    <row r="77826" customFormat="1"/>
    <row r="77827" customFormat="1"/>
    <row r="77828" customFormat="1"/>
    <row r="77829" customFormat="1"/>
    <row r="77830" customFormat="1"/>
    <row r="77831" customFormat="1"/>
    <row r="77832" customFormat="1"/>
    <row r="77833" customFormat="1"/>
    <row r="77834" customFormat="1"/>
    <row r="77835" customFormat="1"/>
    <row r="77836" customFormat="1"/>
    <row r="77837" customFormat="1"/>
    <row r="77838" customFormat="1"/>
    <row r="77839" customFormat="1"/>
    <row r="77840" customFormat="1"/>
    <row r="77841" customFormat="1"/>
    <row r="77842" customFormat="1"/>
    <row r="77843" customFormat="1"/>
    <row r="77844" customFormat="1"/>
    <row r="77845" customFormat="1"/>
    <row r="77846" customFormat="1"/>
    <row r="77847" customFormat="1"/>
    <row r="77848" customFormat="1"/>
    <row r="77849" customFormat="1"/>
    <row r="77850" customFormat="1"/>
    <row r="77851" customFormat="1"/>
    <row r="77852" customFormat="1"/>
    <row r="77853" customFormat="1"/>
    <row r="77854" customFormat="1"/>
    <row r="77855" customFormat="1"/>
    <row r="77856" customFormat="1"/>
    <row r="77857" customFormat="1"/>
    <row r="77858" customFormat="1"/>
    <row r="77859" customFormat="1"/>
    <row r="77860" customFormat="1"/>
    <row r="77861" customFormat="1"/>
    <row r="77862" customFormat="1"/>
    <row r="77863" customFormat="1"/>
    <row r="77864" customFormat="1"/>
    <row r="77865" customFormat="1"/>
    <row r="77866" customFormat="1"/>
    <row r="77867" customFormat="1"/>
    <row r="77868" customFormat="1"/>
    <row r="77869" customFormat="1"/>
    <row r="77870" customFormat="1"/>
    <row r="77871" customFormat="1"/>
    <row r="77872" customFormat="1"/>
    <row r="77873" customFormat="1"/>
    <row r="77874" customFormat="1"/>
    <row r="77875" customFormat="1"/>
    <row r="77876" customFormat="1"/>
    <row r="77877" customFormat="1"/>
    <row r="77878" customFormat="1"/>
    <row r="77879" customFormat="1"/>
    <row r="77880" customFormat="1"/>
    <row r="77881" customFormat="1"/>
    <row r="77882" customFormat="1"/>
    <row r="77883" customFormat="1"/>
    <row r="77884" customFormat="1"/>
    <row r="77885" customFormat="1"/>
    <row r="77886" customFormat="1"/>
    <row r="77887" customFormat="1"/>
    <row r="77888" customFormat="1"/>
    <row r="77889" customFormat="1"/>
    <row r="77890" customFormat="1"/>
    <row r="77891" customFormat="1"/>
    <row r="77892" customFormat="1"/>
    <row r="77893" customFormat="1"/>
    <row r="77894" customFormat="1"/>
    <row r="77895" customFormat="1"/>
    <row r="77896" customFormat="1"/>
    <row r="77897" customFormat="1"/>
    <row r="77898" customFormat="1"/>
    <row r="77899" customFormat="1"/>
    <row r="77900" customFormat="1"/>
    <row r="77901" customFormat="1"/>
    <row r="77902" customFormat="1"/>
    <row r="77903" customFormat="1"/>
    <row r="77904" customFormat="1"/>
    <row r="77905" customFormat="1"/>
    <row r="77906" customFormat="1"/>
    <row r="77907" customFormat="1"/>
    <row r="77908" customFormat="1"/>
    <row r="77909" customFormat="1"/>
    <row r="77910" customFormat="1"/>
    <row r="77911" customFormat="1"/>
    <row r="77912" customFormat="1"/>
    <row r="77913" customFormat="1"/>
    <row r="77914" customFormat="1"/>
    <row r="77915" customFormat="1"/>
    <row r="77916" customFormat="1"/>
    <row r="77917" customFormat="1"/>
    <row r="77918" customFormat="1"/>
    <row r="77919" customFormat="1"/>
    <row r="77920" customFormat="1"/>
    <row r="77921" customFormat="1"/>
    <row r="77922" customFormat="1"/>
    <row r="77923" customFormat="1"/>
    <row r="77924" customFormat="1"/>
    <row r="77925" customFormat="1"/>
    <row r="77926" customFormat="1"/>
    <row r="77927" customFormat="1"/>
    <row r="77928" customFormat="1"/>
    <row r="77929" customFormat="1"/>
    <row r="77930" customFormat="1"/>
    <row r="77931" customFormat="1"/>
    <row r="77932" customFormat="1"/>
    <row r="77933" customFormat="1"/>
    <row r="77934" customFormat="1"/>
    <row r="77935" customFormat="1"/>
    <row r="77936" customFormat="1"/>
    <row r="77937" customFormat="1"/>
    <row r="77938" customFormat="1"/>
    <row r="77939" customFormat="1"/>
    <row r="77940" customFormat="1"/>
    <row r="77941" customFormat="1"/>
    <row r="77942" customFormat="1"/>
    <row r="77943" customFormat="1"/>
    <row r="77944" customFormat="1"/>
    <row r="77945" customFormat="1"/>
    <row r="77946" customFormat="1"/>
    <row r="77947" customFormat="1"/>
    <row r="77948" customFormat="1"/>
    <row r="77949" customFormat="1"/>
    <row r="77950" customFormat="1"/>
    <row r="77951" customFormat="1"/>
    <row r="77952" customFormat="1"/>
    <row r="77953" customFormat="1"/>
    <row r="77954" customFormat="1"/>
    <row r="77955" customFormat="1"/>
    <row r="77956" customFormat="1"/>
    <row r="77957" customFormat="1"/>
    <row r="77958" customFormat="1"/>
    <row r="77959" customFormat="1"/>
    <row r="77960" customFormat="1"/>
    <row r="77961" customFormat="1"/>
    <row r="77962" customFormat="1"/>
    <row r="77963" customFormat="1"/>
    <row r="77964" customFormat="1"/>
    <row r="77965" customFormat="1"/>
    <row r="77966" customFormat="1"/>
    <row r="77967" customFormat="1"/>
    <row r="77968" customFormat="1"/>
    <row r="77969" customFormat="1"/>
    <row r="77970" customFormat="1"/>
    <row r="77971" customFormat="1"/>
    <row r="77972" customFormat="1"/>
    <row r="77973" customFormat="1"/>
    <row r="77974" customFormat="1"/>
    <row r="77975" customFormat="1"/>
    <row r="77976" customFormat="1"/>
    <row r="77977" customFormat="1"/>
    <row r="77978" customFormat="1"/>
    <row r="77979" customFormat="1"/>
    <row r="77980" customFormat="1"/>
    <row r="77981" customFormat="1"/>
    <row r="77982" customFormat="1"/>
    <row r="77983" customFormat="1"/>
    <row r="77984" customFormat="1"/>
    <row r="77985" customFormat="1"/>
    <row r="77986" customFormat="1"/>
    <row r="77987" customFormat="1"/>
    <row r="77988" customFormat="1"/>
    <row r="77989" customFormat="1"/>
    <row r="77990" customFormat="1"/>
    <row r="77991" customFormat="1"/>
    <row r="77992" customFormat="1"/>
    <row r="77993" customFormat="1"/>
    <row r="77994" customFormat="1"/>
    <row r="77995" customFormat="1"/>
    <row r="77996" customFormat="1"/>
    <row r="77997" customFormat="1"/>
    <row r="77998" customFormat="1"/>
    <row r="77999" customFormat="1"/>
    <row r="78000" customFormat="1"/>
    <row r="78001" customFormat="1"/>
    <row r="78002" customFormat="1"/>
    <row r="78003" customFormat="1"/>
    <row r="78004" customFormat="1"/>
    <row r="78005" customFormat="1"/>
    <row r="78006" customFormat="1"/>
    <row r="78007" customFormat="1"/>
    <row r="78008" customFormat="1"/>
    <row r="78009" customFormat="1"/>
    <row r="78010" customFormat="1"/>
    <row r="78011" customFormat="1"/>
    <row r="78012" customFormat="1"/>
    <row r="78013" customFormat="1"/>
    <row r="78014" customFormat="1"/>
    <row r="78015" customFormat="1"/>
    <row r="78016" customFormat="1"/>
    <row r="78017" customFormat="1"/>
    <row r="78018" customFormat="1"/>
    <row r="78019" customFormat="1"/>
    <row r="78020" customFormat="1"/>
    <row r="78021" customFormat="1"/>
    <row r="78022" customFormat="1"/>
    <row r="78023" customFormat="1"/>
    <row r="78024" customFormat="1"/>
    <row r="78025" customFormat="1"/>
    <row r="78026" customFormat="1"/>
    <row r="78027" customFormat="1"/>
    <row r="78028" customFormat="1"/>
    <row r="78029" customFormat="1"/>
    <row r="78030" customFormat="1"/>
    <row r="78031" customFormat="1"/>
    <row r="78032" customFormat="1"/>
    <row r="78033" customFormat="1"/>
    <row r="78034" customFormat="1"/>
    <row r="78035" customFormat="1"/>
    <row r="78036" customFormat="1"/>
    <row r="78037" customFormat="1"/>
    <row r="78038" customFormat="1"/>
    <row r="78039" customFormat="1"/>
    <row r="78040" customFormat="1"/>
    <row r="78041" customFormat="1"/>
    <row r="78042" customFormat="1"/>
    <row r="78043" customFormat="1"/>
    <row r="78044" customFormat="1"/>
    <row r="78045" customFormat="1"/>
    <row r="78046" customFormat="1"/>
    <row r="78047" customFormat="1"/>
    <row r="78048" customFormat="1"/>
    <row r="78049" customFormat="1"/>
    <row r="78050" customFormat="1"/>
    <row r="78051" customFormat="1"/>
    <row r="78052" customFormat="1"/>
    <row r="78053" customFormat="1"/>
    <row r="78054" customFormat="1"/>
    <row r="78055" customFormat="1"/>
    <row r="78056" customFormat="1"/>
    <row r="78057" customFormat="1"/>
    <row r="78058" customFormat="1"/>
    <row r="78059" customFormat="1"/>
    <row r="78060" customFormat="1"/>
    <row r="78061" customFormat="1"/>
    <row r="78062" customFormat="1"/>
    <row r="78063" customFormat="1"/>
    <row r="78064" customFormat="1"/>
    <row r="78065" customFormat="1"/>
    <row r="78066" customFormat="1"/>
    <row r="78067" customFormat="1"/>
    <row r="78068" customFormat="1"/>
    <row r="78069" customFormat="1"/>
    <row r="78070" customFormat="1"/>
    <row r="78071" customFormat="1"/>
    <row r="78072" customFormat="1"/>
    <row r="78073" customFormat="1"/>
    <row r="78074" customFormat="1"/>
    <row r="78075" customFormat="1"/>
    <row r="78076" customFormat="1"/>
    <row r="78077" customFormat="1"/>
    <row r="78078" customFormat="1"/>
    <row r="78079" customFormat="1"/>
    <row r="78080" customFormat="1"/>
    <row r="78081" customFormat="1"/>
    <row r="78082" customFormat="1"/>
    <row r="78083" customFormat="1"/>
    <row r="78084" customFormat="1"/>
    <row r="78085" customFormat="1"/>
    <row r="78086" customFormat="1"/>
    <row r="78087" customFormat="1"/>
    <row r="78088" customFormat="1"/>
    <row r="78089" customFormat="1"/>
    <row r="78090" customFormat="1"/>
    <row r="78091" customFormat="1"/>
    <row r="78092" customFormat="1"/>
    <row r="78093" customFormat="1"/>
    <row r="78094" customFormat="1"/>
    <row r="78095" customFormat="1"/>
    <row r="78096" customFormat="1"/>
    <row r="78097" customFormat="1"/>
    <row r="78098" customFormat="1"/>
    <row r="78099" customFormat="1"/>
    <row r="78100" customFormat="1"/>
    <row r="78101" customFormat="1"/>
    <row r="78102" customFormat="1"/>
    <row r="78103" customFormat="1"/>
    <row r="78104" customFormat="1"/>
    <row r="78105" customFormat="1"/>
    <row r="78106" customFormat="1"/>
    <row r="78107" customFormat="1"/>
    <row r="78108" customFormat="1"/>
    <row r="78109" customFormat="1"/>
    <row r="78110" customFormat="1"/>
    <row r="78111" customFormat="1"/>
    <row r="78112" customFormat="1"/>
    <row r="78113" customFormat="1"/>
    <row r="78114" customFormat="1"/>
    <row r="78115" customFormat="1"/>
    <row r="78116" customFormat="1"/>
    <row r="78117" customFormat="1"/>
    <row r="78118" customFormat="1"/>
    <row r="78119" customFormat="1"/>
    <row r="78120" customFormat="1"/>
    <row r="78121" customFormat="1"/>
    <row r="78122" customFormat="1"/>
    <row r="78123" customFormat="1"/>
    <row r="78124" customFormat="1"/>
    <row r="78125" customFormat="1"/>
    <row r="78126" customFormat="1"/>
    <row r="78127" customFormat="1"/>
    <row r="78128" customFormat="1"/>
    <row r="78129" customFormat="1"/>
    <row r="78130" customFormat="1"/>
    <row r="78131" customFormat="1"/>
    <row r="78132" customFormat="1"/>
    <row r="78133" customFormat="1"/>
    <row r="78134" customFormat="1"/>
    <row r="78135" customFormat="1"/>
    <row r="78136" customFormat="1"/>
    <row r="78137" customFormat="1"/>
    <row r="78138" customFormat="1"/>
    <row r="78139" customFormat="1"/>
    <row r="78140" customFormat="1"/>
    <row r="78141" customFormat="1"/>
    <row r="78142" customFormat="1"/>
    <row r="78143" customFormat="1"/>
    <row r="78144" customFormat="1"/>
    <row r="78145" customFormat="1"/>
    <row r="78146" customFormat="1"/>
    <row r="78147" customFormat="1"/>
    <row r="78148" customFormat="1"/>
    <row r="78149" customFormat="1"/>
    <row r="78150" customFormat="1"/>
    <row r="78151" customFormat="1"/>
    <row r="78152" customFormat="1"/>
    <row r="78153" customFormat="1"/>
    <row r="78154" customFormat="1"/>
    <row r="78155" customFormat="1"/>
    <row r="78156" customFormat="1"/>
    <row r="78157" customFormat="1"/>
    <row r="78158" customFormat="1"/>
    <row r="78159" customFormat="1"/>
    <row r="78160" customFormat="1"/>
    <row r="78161" customFormat="1"/>
    <row r="78162" customFormat="1"/>
    <row r="78163" customFormat="1"/>
    <row r="78164" customFormat="1"/>
    <row r="78165" customFormat="1"/>
    <row r="78166" customFormat="1"/>
    <row r="78167" customFormat="1"/>
    <row r="78168" customFormat="1"/>
    <row r="78169" customFormat="1"/>
    <row r="78170" customFormat="1"/>
    <row r="78171" customFormat="1"/>
    <row r="78172" customFormat="1"/>
    <row r="78173" customFormat="1"/>
    <row r="78174" customFormat="1"/>
    <row r="78175" customFormat="1"/>
    <row r="78176" customFormat="1"/>
    <row r="78177" customFormat="1"/>
    <row r="78178" customFormat="1"/>
    <row r="78179" customFormat="1"/>
    <row r="78180" customFormat="1"/>
    <row r="78181" customFormat="1"/>
    <row r="78182" customFormat="1"/>
    <row r="78183" customFormat="1"/>
    <row r="78184" customFormat="1"/>
    <row r="78185" customFormat="1"/>
    <row r="78186" customFormat="1"/>
    <row r="78187" customFormat="1"/>
    <row r="78188" customFormat="1"/>
    <row r="78189" customFormat="1"/>
    <row r="78190" customFormat="1"/>
    <row r="78191" customFormat="1"/>
    <row r="78192" customFormat="1"/>
    <row r="78193" customFormat="1"/>
    <row r="78194" customFormat="1"/>
    <row r="78195" customFormat="1"/>
    <row r="78196" customFormat="1"/>
    <row r="78197" customFormat="1"/>
    <row r="78198" customFormat="1"/>
    <row r="78199" customFormat="1"/>
    <row r="78200" customFormat="1"/>
    <row r="78201" customFormat="1"/>
    <row r="78202" customFormat="1"/>
    <row r="78203" customFormat="1"/>
    <row r="78204" customFormat="1"/>
    <row r="78205" customFormat="1"/>
    <row r="78206" customFormat="1"/>
    <row r="78207" customFormat="1"/>
    <row r="78208" customFormat="1"/>
    <row r="78209" customFormat="1"/>
    <row r="78210" customFormat="1"/>
    <row r="78211" customFormat="1"/>
    <row r="78212" customFormat="1"/>
    <row r="78213" customFormat="1"/>
    <row r="78214" customFormat="1"/>
    <row r="78215" customFormat="1"/>
    <row r="78216" customFormat="1"/>
    <row r="78217" customFormat="1"/>
    <row r="78218" customFormat="1"/>
    <row r="78219" customFormat="1"/>
    <row r="78220" customFormat="1"/>
    <row r="78221" customFormat="1"/>
    <row r="78222" customFormat="1"/>
    <row r="78223" customFormat="1"/>
    <row r="78224" customFormat="1"/>
    <row r="78225" customFormat="1"/>
    <row r="78226" customFormat="1"/>
    <row r="78227" customFormat="1"/>
    <row r="78228" customFormat="1"/>
    <row r="78229" customFormat="1"/>
    <row r="78230" customFormat="1"/>
    <row r="78231" customFormat="1"/>
    <row r="78232" customFormat="1"/>
    <row r="78233" customFormat="1"/>
    <row r="78234" customFormat="1"/>
    <row r="78235" customFormat="1"/>
    <row r="78236" customFormat="1"/>
    <row r="78237" customFormat="1"/>
    <row r="78238" customFormat="1"/>
    <row r="78239" customFormat="1"/>
    <row r="78240" customFormat="1"/>
    <row r="78241" customFormat="1"/>
    <row r="78242" customFormat="1"/>
    <row r="78243" customFormat="1"/>
    <row r="78244" customFormat="1"/>
    <row r="78245" customFormat="1"/>
    <row r="78246" customFormat="1"/>
    <row r="78247" customFormat="1"/>
    <row r="78248" customFormat="1"/>
    <row r="78249" customFormat="1"/>
    <row r="78250" customFormat="1"/>
    <row r="78251" customFormat="1"/>
    <row r="78252" customFormat="1"/>
    <row r="78253" customFormat="1"/>
    <row r="78254" customFormat="1"/>
    <row r="78255" customFormat="1"/>
    <row r="78256" customFormat="1"/>
    <row r="78257" customFormat="1"/>
    <row r="78258" customFormat="1"/>
    <row r="78259" customFormat="1"/>
    <row r="78260" customFormat="1"/>
    <row r="78261" customFormat="1"/>
    <row r="78262" customFormat="1"/>
    <row r="78263" customFormat="1"/>
    <row r="78264" customFormat="1"/>
    <row r="78265" customFormat="1"/>
    <row r="78266" customFormat="1"/>
    <row r="78267" customFormat="1"/>
    <row r="78268" customFormat="1"/>
    <row r="78269" customFormat="1"/>
    <row r="78270" customFormat="1"/>
    <row r="78271" customFormat="1"/>
    <row r="78272" customFormat="1"/>
    <row r="78273" customFormat="1"/>
    <row r="78274" customFormat="1"/>
    <row r="78275" customFormat="1"/>
    <row r="78276" customFormat="1"/>
    <row r="78277" customFormat="1"/>
    <row r="78278" customFormat="1"/>
    <row r="78279" customFormat="1"/>
    <row r="78280" customFormat="1"/>
    <row r="78281" customFormat="1"/>
    <row r="78282" customFormat="1"/>
    <row r="78283" customFormat="1"/>
    <row r="78284" customFormat="1"/>
    <row r="78285" customFormat="1"/>
    <row r="78286" customFormat="1"/>
    <row r="78287" customFormat="1"/>
    <row r="78288" customFormat="1"/>
    <row r="78289" customFormat="1"/>
    <row r="78290" customFormat="1"/>
    <row r="78291" customFormat="1"/>
    <row r="78292" customFormat="1"/>
    <row r="78293" customFormat="1"/>
    <row r="78294" customFormat="1"/>
    <row r="78295" customFormat="1"/>
    <row r="78296" customFormat="1"/>
    <row r="78297" customFormat="1"/>
    <row r="78298" customFormat="1"/>
    <row r="78299" customFormat="1"/>
    <row r="78300" customFormat="1"/>
    <row r="78301" customFormat="1"/>
    <row r="78302" customFormat="1"/>
    <row r="78303" customFormat="1"/>
    <row r="78304" customFormat="1"/>
    <row r="78305" customFormat="1"/>
    <row r="78306" customFormat="1"/>
    <row r="78307" customFormat="1"/>
    <row r="78308" customFormat="1"/>
    <row r="78309" customFormat="1"/>
    <row r="78310" customFormat="1"/>
    <row r="78311" customFormat="1"/>
    <row r="78312" customFormat="1"/>
    <row r="78313" customFormat="1"/>
    <row r="78314" customFormat="1"/>
    <row r="78315" customFormat="1"/>
    <row r="78316" customFormat="1"/>
    <row r="78317" customFormat="1"/>
    <row r="78318" customFormat="1"/>
    <row r="78319" customFormat="1"/>
    <row r="78320" customFormat="1"/>
    <row r="78321" customFormat="1"/>
    <row r="78322" customFormat="1"/>
    <row r="78323" customFormat="1"/>
    <row r="78324" customFormat="1"/>
    <row r="78325" customFormat="1"/>
    <row r="78326" customFormat="1"/>
    <row r="78327" customFormat="1"/>
    <row r="78328" customFormat="1"/>
    <row r="78329" customFormat="1"/>
    <row r="78330" customFormat="1"/>
    <row r="78331" customFormat="1"/>
    <row r="78332" customFormat="1"/>
    <row r="78333" customFormat="1"/>
    <row r="78334" customFormat="1"/>
    <row r="78335" customFormat="1"/>
    <row r="78336" customFormat="1"/>
    <row r="78337" customFormat="1"/>
    <row r="78338" customFormat="1"/>
    <row r="78339" customFormat="1"/>
    <row r="78340" customFormat="1"/>
    <row r="78341" customFormat="1"/>
    <row r="78342" customFormat="1"/>
    <row r="78343" customFormat="1"/>
    <row r="78344" customFormat="1"/>
    <row r="78345" customFormat="1"/>
    <row r="78346" customFormat="1"/>
    <row r="78347" customFormat="1"/>
    <row r="78348" customFormat="1"/>
    <row r="78349" customFormat="1"/>
    <row r="78350" customFormat="1"/>
    <row r="78351" customFormat="1"/>
    <row r="78352" customFormat="1"/>
    <row r="78353" customFormat="1"/>
    <row r="78354" customFormat="1"/>
    <row r="78355" customFormat="1"/>
    <row r="78356" customFormat="1"/>
    <row r="78357" customFormat="1"/>
    <row r="78358" customFormat="1"/>
    <row r="78359" customFormat="1"/>
    <row r="78360" customFormat="1"/>
    <row r="78361" customFormat="1"/>
    <row r="78362" customFormat="1"/>
    <row r="78363" customFormat="1"/>
    <row r="78364" customFormat="1"/>
    <row r="78365" customFormat="1"/>
    <row r="78366" customFormat="1"/>
    <row r="78367" customFormat="1"/>
    <row r="78368" customFormat="1"/>
    <row r="78369" customFormat="1"/>
    <row r="78370" customFormat="1"/>
    <row r="78371" customFormat="1"/>
    <row r="78372" customFormat="1"/>
    <row r="78373" customFormat="1"/>
    <row r="78374" customFormat="1"/>
    <row r="78375" customFormat="1"/>
    <row r="78376" customFormat="1"/>
    <row r="78377" customFormat="1"/>
    <row r="78378" customFormat="1"/>
    <row r="78379" customFormat="1"/>
    <row r="78380" customFormat="1"/>
    <row r="78381" customFormat="1"/>
    <row r="78382" customFormat="1"/>
    <row r="78383" customFormat="1"/>
    <row r="78384" customFormat="1"/>
    <row r="78385" customFormat="1"/>
    <row r="78386" customFormat="1"/>
    <row r="78387" customFormat="1"/>
    <row r="78388" customFormat="1"/>
    <row r="78389" customFormat="1"/>
    <row r="78390" customFormat="1"/>
    <row r="78391" customFormat="1"/>
    <row r="78392" customFormat="1"/>
    <row r="78393" customFormat="1"/>
    <row r="78394" customFormat="1"/>
    <row r="78395" customFormat="1"/>
    <row r="78396" customFormat="1"/>
    <row r="78397" customFormat="1"/>
    <row r="78398" customFormat="1"/>
    <row r="78399" customFormat="1"/>
    <row r="78400" customFormat="1"/>
    <row r="78401" customFormat="1"/>
    <row r="78402" customFormat="1"/>
    <row r="78403" customFormat="1"/>
    <row r="78404" customFormat="1"/>
    <row r="78405" customFormat="1"/>
    <row r="78406" customFormat="1"/>
    <row r="78407" customFormat="1"/>
    <row r="78408" customFormat="1"/>
    <row r="78409" customFormat="1"/>
    <row r="78410" customFormat="1"/>
    <row r="78411" customFormat="1"/>
    <row r="78412" customFormat="1"/>
    <row r="78413" customFormat="1"/>
    <row r="78414" customFormat="1"/>
    <row r="78415" customFormat="1"/>
    <row r="78416" customFormat="1"/>
    <row r="78417" customFormat="1"/>
    <row r="78418" customFormat="1"/>
    <row r="78419" customFormat="1"/>
    <row r="78420" customFormat="1"/>
    <row r="78421" customFormat="1"/>
    <row r="78422" customFormat="1"/>
    <row r="78423" customFormat="1"/>
    <row r="78424" customFormat="1"/>
    <row r="78425" customFormat="1"/>
    <row r="78426" customFormat="1"/>
    <row r="78427" customFormat="1"/>
    <row r="78428" customFormat="1"/>
    <row r="78429" customFormat="1"/>
    <row r="78430" customFormat="1"/>
    <row r="78431" customFormat="1"/>
    <row r="78432" customFormat="1"/>
    <row r="78433" customFormat="1"/>
    <row r="78434" customFormat="1"/>
    <row r="78435" customFormat="1"/>
    <row r="78436" customFormat="1"/>
    <row r="78437" customFormat="1"/>
    <row r="78438" customFormat="1"/>
    <row r="78439" customFormat="1"/>
    <row r="78440" customFormat="1"/>
    <row r="78441" customFormat="1"/>
    <row r="78442" customFormat="1"/>
    <row r="78443" customFormat="1"/>
    <row r="78444" customFormat="1"/>
    <row r="78445" customFormat="1"/>
    <row r="78446" customFormat="1"/>
    <row r="78447" customFormat="1"/>
    <row r="78448" customFormat="1"/>
    <row r="78449" customFormat="1"/>
    <row r="78450" customFormat="1"/>
    <row r="78451" customFormat="1"/>
    <row r="78452" customFormat="1"/>
    <row r="78453" customFormat="1"/>
    <row r="78454" customFormat="1"/>
    <row r="78455" customFormat="1"/>
    <row r="78456" customFormat="1"/>
    <row r="78457" customFormat="1"/>
    <row r="78458" customFormat="1"/>
    <row r="78459" customFormat="1"/>
    <row r="78460" customFormat="1"/>
    <row r="78461" customFormat="1"/>
    <row r="78462" customFormat="1"/>
    <row r="78463" customFormat="1"/>
    <row r="78464" customFormat="1"/>
    <row r="78465" customFormat="1"/>
    <row r="78466" customFormat="1"/>
    <row r="78467" customFormat="1"/>
    <row r="78468" customFormat="1"/>
    <row r="78469" customFormat="1"/>
    <row r="78470" customFormat="1"/>
    <row r="78471" customFormat="1"/>
    <row r="78472" customFormat="1"/>
    <row r="78473" customFormat="1"/>
    <row r="78474" customFormat="1"/>
    <row r="78475" customFormat="1"/>
    <row r="78476" customFormat="1"/>
    <row r="78477" customFormat="1"/>
    <row r="78478" customFormat="1"/>
    <row r="78479" customFormat="1"/>
    <row r="78480" customFormat="1"/>
    <row r="78481" customFormat="1"/>
    <row r="78482" customFormat="1"/>
    <row r="78483" customFormat="1"/>
    <row r="78484" customFormat="1"/>
    <row r="78485" customFormat="1"/>
    <row r="78486" customFormat="1"/>
    <row r="78487" customFormat="1"/>
    <row r="78488" customFormat="1"/>
    <row r="78489" customFormat="1"/>
    <row r="78490" customFormat="1"/>
    <row r="78491" customFormat="1"/>
    <row r="78492" customFormat="1"/>
    <row r="78493" customFormat="1"/>
    <row r="78494" customFormat="1"/>
    <row r="78495" customFormat="1"/>
    <row r="78496" customFormat="1"/>
    <row r="78497" customFormat="1"/>
    <row r="78498" customFormat="1"/>
    <row r="78499" customFormat="1"/>
    <row r="78500" customFormat="1"/>
    <row r="78501" customFormat="1"/>
    <row r="78502" customFormat="1"/>
    <row r="78503" customFormat="1"/>
    <row r="78504" customFormat="1"/>
    <row r="78505" customFormat="1"/>
    <row r="78506" customFormat="1"/>
    <row r="78507" customFormat="1"/>
    <row r="78508" customFormat="1"/>
    <row r="78509" customFormat="1"/>
    <row r="78510" customFormat="1"/>
    <row r="78511" customFormat="1"/>
    <row r="78512" customFormat="1"/>
    <row r="78513" customFormat="1"/>
    <row r="78514" customFormat="1"/>
    <row r="78515" customFormat="1"/>
    <row r="78516" customFormat="1"/>
    <row r="78517" customFormat="1"/>
    <row r="78518" customFormat="1"/>
    <row r="78519" customFormat="1"/>
    <row r="78520" customFormat="1"/>
    <row r="78521" customFormat="1"/>
    <row r="78522" customFormat="1"/>
    <row r="78523" customFormat="1"/>
    <row r="78524" customFormat="1"/>
    <row r="78525" customFormat="1"/>
    <row r="78526" customFormat="1"/>
    <row r="78527" customFormat="1"/>
    <row r="78528" customFormat="1"/>
    <row r="78529" customFormat="1"/>
    <row r="78530" customFormat="1"/>
    <row r="78531" customFormat="1"/>
    <row r="78532" customFormat="1"/>
    <row r="78533" customFormat="1"/>
    <row r="78534" customFormat="1"/>
    <row r="78535" customFormat="1"/>
    <row r="78536" customFormat="1"/>
    <row r="78537" customFormat="1"/>
    <row r="78538" customFormat="1"/>
    <row r="78539" customFormat="1"/>
    <row r="78540" customFormat="1"/>
    <row r="78541" customFormat="1"/>
    <row r="78542" customFormat="1"/>
    <row r="78543" customFormat="1"/>
    <row r="78544" customFormat="1"/>
    <row r="78545" customFormat="1"/>
    <row r="78546" customFormat="1"/>
    <row r="78547" customFormat="1"/>
    <row r="78548" customFormat="1"/>
    <row r="78549" customFormat="1"/>
    <row r="78550" customFormat="1"/>
    <row r="78551" customFormat="1"/>
    <row r="78552" customFormat="1"/>
    <row r="78553" customFormat="1"/>
    <row r="78554" customFormat="1"/>
    <row r="78555" customFormat="1"/>
    <row r="78556" customFormat="1"/>
    <row r="78557" customFormat="1"/>
    <row r="78558" customFormat="1"/>
    <row r="78559" customFormat="1"/>
    <row r="78560" customFormat="1"/>
    <row r="78561" customFormat="1"/>
    <row r="78562" customFormat="1"/>
    <row r="78563" customFormat="1"/>
    <row r="78564" customFormat="1"/>
    <row r="78565" customFormat="1"/>
    <row r="78566" customFormat="1"/>
    <row r="78567" customFormat="1"/>
    <row r="78568" customFormat="1"/>
    <row r="78569" customFormat="1"/>
    <row r="78570" customFormat="1"/>
    <row r="78571" customFormat="1"/>
    <row r="78572" customFormat="1"/>
    <row r="78573" customFormat="1"/>
    <row r="78574" customFormat="1"/>
    <row r="78575" customFormat="1"/>
    <row r="78576" customFormat="1"/>
    <row r="78577" customFormat="1"/>
    <row r="78578" customFormat="1"/>
    <row r="78579" customFormat="1"/>
    <row r="78580" customFormat="1"/>
    <row r="78581" customFormat="1"/>
    <row r="78582" customFormat="1"/>
    <row r="78583" customFormat="1"/>
    <row r="78584" customFormat="1"/>
    <row r="78585" customFormat="1"/>
    <row r="78586" customFormat="1"/>
    <row r="78587" customFormat="1"/>
    <row r="78588" customFormat="1"/>
    <row r="78589" customFormat="1"/>
    <row r="78590" customFormat="1"/>
    <row r="78591" customFormat="1"/>
    <row r="78592" customFormat="1"/>
    <row r="78593" customFormat="1"/>
    <row r="78594" customFormat="1"/>
    <row r="78595" customFormat="1"/>
    <row r="78596" customFormat="1"/>
    <row r="78597" customFormat="1"/>
    <row r="78598" customFormat="1"/>
    <row r="78599" customFormat="1"/>
    <row r="78600" customFormat="1"/>
    <row r="78601" customFormat="1"/>
    <row r="78602" customFormat="1"/>
    <row r="78603" customFormat="1"/>
    <row r="78604" customFormat="1"/>
    <row r="78605" customFormat="1"/>
    <row r="78606" customFormat="1"/>
    <row r="78607" customFormat="1"/>
    <row r="78608" customFormat="1"/>
    <row r="78609" customFormat="1"/>
    <row r="78610" customFormat="1"/>
    <row r="78611" customFormat="1"/>
    <row r="78612" customFormat="1"/>
    <row r="78613" customFormat="1"/>
    <row r="78614" customFormat="1"/>
    <row r="78615" customFormat="1"/>
    <row r="78616" customFormat="1"/>
    <row r="78617" customFormat="1"/>
    <row r="78618" customFormat="1"/>
    <row r="78619" customFormat="1"/>
    <row r="78620" customFormat="1"/>
    <row r="78621" customFormat="1"/>
    <row r="78622" customFormat="1"/>
    <row r="78623" customFormat="1"/>
    <row r="78624" customFormat="1"/>
    <row r="78625" customFormat="1"/>
    <row r="78626" customFormat="1"/>
    <row r="78627" customFormat="1"/>
    <row r="78628" customFormat="1"/>
    <row r="78629" customFormat="1"/>
    <row r="78630" customFormat="1"/>
    <row r="78631" customFormat="1"/>
    <row r="78632" customFormat="1"/>
    <row r="78633" customFormat="1"/>
    <row r="78634" customFormat="1"/>
    <row r="78635" customFormat="1"/>
    <row r="78636" customFormat="1"/>
    <row r="78637" customFormat="1"/>
    <row r="78638" customFormat="1"/>
    <row r="78639" customFormat="1"/>
    <row r="78640" customFormat="1"/>
    <row r="78641" customFormat="1"/>
    <row r="78642" customFormat="1"/>
    <row r="78643" customFormat="1"/>
    <row r="78644" customFormat="1"/>
    <row r="78645" customFormat="1"/>
    <row r="78646" customFormat="1"/>
    <row r="78647" customFormat="1"/>
    <row r="78648" customFormat="1"/>
    <row r="78649" customFormat="1"/>
    <row r="78650" customFormat="1"/>
    <row r="78651" customFormat="1"/>
    <row r="78652" customFormat="1"/>
    <row r="78653" customFormat="1"/>
    <row r="78654" customFormat="1"/>
    <row r="78655" customFormat="1"/>
    <row r="78656" customFormat="1"/>
    <row r="78657" customFormat="1"/>
    <row r="78658" customFormat="1"/>
    <row r="78659" customFormat="1"/>
    <row r="78660" customFormat="1"/>
    <row r="78661" customFormat="1"/>
    <row r="78662" customFormat="1"/>
    <row r="78663" customFormat="1"/>
    <row r="78664" customFormat="1"/>
    <row r="78665" customFormat="1"/>
    <row r="78666" customFormat="1"/>
    <row r="78667" customFormat="1"/>
    <row r="78668" customFormat="1"/>
    <row r="78669" customFormat="1"/>
    <row r="78670" customFormat="1"/>
    <row r="78671" customFormat="1"/>
    <row r="78672" customFormat="1"/>
    <row r="78673" customFormat="1"/>
    <row r="78674" customFormat="1"/>
    <row r="78675" customFormat="1"/>
    <row r="78676" customFormat="1"/>
    <row r="78677" customFormat="1"/>
    <row r="78678" customFormat="1"/>
    <row r="78679" customFormat="1"/>
    <row r="78680" customFormat="1"/>
    <row r="78681" customFormat="1"/>
    <row r="78682" customFormat="1"/>
    <row r="78683" customFormat="1"/>
    <row r="78684" customFormat="1"/>
    <row r="78685" customFormat="1"/>
    <row r="78686" customFormat="1"/>
    <row r="78687" customFormat="1"/>
    <row r="78688" customFormat="1"/>
    <row r="78689" customFormat="1"/>
    <row r="78690" customFormat="1"/>
    <row r="78691" customFormat="1"/>
    <row r="78692" customFormat="1"/>
    <row r="78693" customFormat="1"/>
    <row r="78694" customFormat="1"/>
    <row r="78695" customFormat="1"/>
    <row r="78696" customFormat="1"/>
    <row r="78697" customFormat="1"/>
    <row r="78698" customFormat="1"/>
    <row r="78699" customFormat="1"/>
    <row r="78700" customFormat="1"/>
    <row r="78701" customFormat="1"/>
    <row r="78702" customFormat="1"/>
    <row r="78703" customFormat="1"/>
    <row r="78704" customFormat="1"/>
    <row r="78705" customFormat="1"/>
    <row r="78706" customFormat="1"/>
    <row r="78707" customFormat="1"/>
    <row r="78708" customFormat="1"/>
    <row r="78709" customFormat="1"/>
    <row r="78710" customFormat="1"/>
    <row r="78711" customFormat="1"/>
    <row r="78712" customFormat="1"/>
    <row r="78713" customFormat="1"/>
    <row r="78714" customFormat="1"/>
    <row r="78715" customFormat="1"/>
    <row r="78716" customFormat="1"/>
    <row r="78717" customFormat="1"/>
    <row r="78718" customFormat="1"/>
    <row r="78719" customFormat="1"/>
    <row r="78720" customFormat="1"/>
    <row r="78721" customFormat="1"/>
    <row r="78722" customFormat="1"/>
    <row r="78723" customFormat="1"/>
    <row r="78724" customFormat="1"/>
    <row r="78725" customFormat="1"/>
    <row r="78726" customFormat="1"/>
    <row r="78727" customFormat="1"/>
    <row r="78728" customFormat="1"/>
    <row r="78729" customFormat="1"/>
    <row r="78730" customFormat="1"/>
    <row r="78731" customFormat="1"/>
    <row r="78732" customFormat="1"/>
    <row r="78733" customFormat="1"/>
    <row r="78734" customFormat="1"/>
    <row r="78735" customFormat="1"/>
    <row r="78736" customFormat="1"/>
    <row r="78737" customFormat="1"/>
    <row r="78738" customFormat="1"/>
    <row r="78739" customFormat="1"/>
    <row r="78740" customFormat="1"/>
    <row r="78741" customFormat="1"/>
    <row r="78742" customFormat="1"/>
    <row r="78743" customFormat="1"/>
    <row r="78744" customFormat="1"/>
    <row r="78745" customFormat="1"/>
    <row r="78746" customFormat="1"/>
    <row r="78747" customFormat="1"/>
    <row r="78748" customFormat="1"/>
    <row r="78749" customFormat="1"/>
    <row r="78750" customFormat="1"/>
    <row r="78751" customFormat="1"/>
    <row r="78752" customFormat="1"/>
    <row r="78753" customFormat="1"/>
    <row r="78754" customFormat="1"/>
    <row r="78755" customFormat="1"/>
    <row r="78756" customFormat="1"/>
    <row r="78757" customFormat="1"/>
    <row r="78758" customFormat="1"/>
    <row r="78759" customFormat="1"/>
    <row r="78760" customFormat="1"/>
    <row r="78761" customFormat="1"/>
    <row r="78762" customFormat="1"/>
    <row r="78763" customFormat="1"/>
    <row r="78764" customFormat="1"/>
    <row r="78765" customFormat="1"/>
    <row r="78766" customFormat="1"/>
    <row r="78767" customFormat="1"/>
    <row r="78768" customFormat="1"/>
    <row r="78769" customFormat="1"/>
    <row r="78770" customFormat="1"/>
    <row r="78771" customFormat="1"/>
    <row r="78772" customFormat="1"/>
    <row r="78773" customFormat="1"/>
    <row r="78774" customFormat="1"/>
    <row r="78775" customFormat="1"/>
    <row r="78776" customFormat="1"/>
    <row r="78777" customFormat="1"/>
    <row r="78778" customFormat="1"/>
    <row r="78779" customFormat="1"/>
    <row r="78780" customFormat="1"/>
    <row r="78781" customFormat="1"/>
    <row r="78782" customFormat="1"/>
    <row r="78783" customFormat="1"/>
    <row r="78784" customFormat="1"/>
    <row r="78785" customFormat="1"/>
    <row r="78786" customFormat="1"/>
    <row r="78787" customFormat="1"/>
    <row r="78788" customFormat="1"/>
    <row r="78789" customFormat="1"/>
    <row r="78790" customFormat="1"/>
    <row r="78791" customFormat="1"/>
    <row r="78792" customFormat="1"/>
    <row r="78793" customFormat="1"/>
    <row r="78794" customFormat="1"/>
    <row r="78795" customFormat="1"/>
    <row r="78796" customFormat="1"/>
    <row r="78797" customFormat="1"/>
    <row r="78798" customFormat="1"/>
    <row r="78799" customFormat="1"/>
    <row r="78800" customFormat="1"/>
    <row r="78801" customFormat="1"/>
    <row r="78802" customFormat="1"/>
    <row r="78803" customFormat="1"/>
    <row r="78804" customFormat="1"/>
    <row r="78805" customFormat="1"/>
    <row r="78806" customFormat="1"/>
    <row r="78807" customFormat="1"/>
    <row r="78808" customFormat="1"/>
    <row r="78809" customFormat="1"/>
    <row r="78810" customFormat="1"/>
    <row r="78811" customFormat="1"/>
    <row r="78812" customFormat="1"/>
    <row r="78813" customFormat="1"/>
    <row r="78814" customFormat="1"/>
    <row r="78815" customFormat="1"/>
    <row r="78816" customFormat="1"/>
    <row r="78817" customFormat="1"/>
    <row r="78818" customFormat="1"/>
    <row r="78819" customFormat="1"/>
    <row r="78820" customFormat="1"/>
    <row r="78821" customFormat="1"/>
    <row r="78822" customFormat="1"/>
    <row r="78823" customFormat="1"/>
    <row r="78824" customFormat="1"/>
    <row r="78825" customFormat="1"/>
    <row r="78826" customFormat="1"/>
    <row r="78827" customFormat="1"/>
    <row r="78828" customFormat="1"/>
    <row r="78829" customFormat="1"/>
    <row r="78830" customFormat="1"/>
    <row r="78831" customFormat="1"/>
    <row r="78832" customFormat="1"/>
    <row r="78833" customFormat="1"/>
    <row r="78834" customFormat="1"/>
    <row r="78835" customFormat="1"/>
    <row r="78836" customFormat="1"/>
    <row r="78837" customFormat="1"/>
    <row r="78838" customFormat="1"/>
    <row r="78839" customFormat="1"/>
    <row r="78840" customFormat="1"/>
    <row r="78841" customFormat="1"/>
    <row r="78842" customFormat="1"/>
    <row r="78843" customFormat="1"/>
    <row r="78844" customFormat="1"/>
    <row r="78845" customFormat="1"/>
    <row r="78846" customFormat="1"/>
    <row r="78847" customFormat="1"/>
    <row r="78848" customFormat="1"/>
    <row r="78849" customFormat="1"/>
    <row r="78850" customFormat="1"/>
    <row r="78851" customFormat="1"/>
    <row r="78852" customFormat="1"/>
    <row r="78853" customFormat="1"/>
    <row r="78854" customFormat="1"/>
    <row r="78855" customFormat="1"/>
    <row r="78856" customFormat="1"/>
    <row r="78857" customFormat="1"/>
    <row r="78858" customFormat="1"/>
    <row r="78859" customFormat="1"/>
    <row r="78860" customFormat="1"/>
    <row r="78861" customFormat="1"/>
    <row r="78862" customFormat="1"/>
    <row r="78863" customFormat="1"/>
    <row r="78864" customFormat="1"/>
    <row r="78865" customFormat="1"/>
    <row r="78866" customFormat="1"/>
    <row r="78867" customFormat="1"/>
    <row r="78868" customFormat="1"/>
    <row r="78869" customFormat="1"/>
    <row r="78870" customFormat="1"/>
    <row r="78871" customFormat="1"/>
    <row r="78872" customFormat="1"/>
    <row r="78873" customFormat="1"/>
    <row r="78874" customFormat="1"/>
    <row r="78875" customFormat="1"/>
    <row r="78876" customFormat="1"/>
    <row r="78877" customFormat="1"/>
    <row r="78878" customFormat="1"/>
    <row r="78879" customFormat="1"/>
    <row r="78880" customFormat="1"/>
    <row r="78881" customFormat="1"/>
    <row r="78882" customFormat="1"/>
    <row r="78883" customFormat="1"/>
    <row r="78884" customFormat="1"/>
    <row r="78885" customFormat="1"/>
    <row r="78886" customFormat="1"/>
    <row r="78887" customFormat="1"/>
    <row r="78888" customFormat="1"/>
    <row r="78889" customFormat="1"/>
    <row r="78890" customFormat="1"/>
    <row r="78891" customFormat="1"/>
    <row r="78892" customFormat="1"/>
    <row r="78893" customFormat="1"/>
    <row r="78894" customFormat="1"/>
    <row r="78895" customFormat="1"/>
    <row r="78896" customFormat="1"/>
    <row r="78897" customFormat="1"/>
    <row r="78898" customFormat="1"/>
    <row r="78899" customFormat="1"/>
    <row r="78900" customFormat="1"/>
    <row r="78901" customFormat="1"/>
    <row r="78902" customFormat="1"/>
    <row r="78903" customFormat="1"/>
    <row r="78904" customFormat="1"/>
    <row r="78905" customFormat="1"/>
    <row r="78906" customFormat="1"/>
    <row r="78907" customFormat="1"/>
    <row r="78908" customFormat="1"/>
    <row r="78909" customFormat="1"/>
    <row r="78910" customFormat="1"/>
    <row r="78911" customFormat="1"/>
    <row r="78912" customFormat="1"/>
    <row r="78913" customFormat="1"/>
    <row r="78914" customFormat="1"/>
    <row r="78915" customFormat="1"/>
    <row r="78916" customFormat="1"/>
    <row r="78917" customFormat="1"/>
    <row r="78918" customFormat="1"/>
    <row r="78919" customFormat="1"/>
    <row r="78920" customFormat="1"/>
    <row r="78921" customFormat="1"/>
    <row r="78922" customFormat="1"/>
    <row r="78923" customFormat="1"/>
    <row r="78924" customFormat="1"/>
    <row r="78925" customFormat="1"/>
    <row r="78926" customFormat="1"/>
    <row r="78927" customFormat="1"/>
    <row r="78928" customFormat="1"/>
    <row r="78929" customFormat="1"/>
    <row r="78930" customFormat="1"/>
    <row r="78931" customFormat="1"/>
    <row r="78932" customFormat="1"/>
    <row r="78933" customFormat="1"/>
    <row r="78934" customFormat="1"/>
    <row r="78935" customFormat="1"/>
    <row r="78936" customFormat="1"/>
    <row r="78937" customFormat="1"/>
    <row r="78938" customFormat="1"/>
    <row r="78939" customFormat="1"/>
    <row r="78940" customFormat="1"/>
    <row r="78941" customFormat="1"/>
    <row r="78942" customFormat="1"/>
    <row r="78943" customFormat="1"/>
    <row r="78944" customFormat="1"/>
    <row r="78945" customFormat="1"/>
    <row r="78946" customFormat="1"/>
    <row r="78947" customFormat="1"/>
    <row r="78948" customFormat="1"/>
    <row r="78949" customFormat="1"/>
    <row r="78950" customFormat="1"/>
    <row r="78951" customFormat="1"/>
    <row r="78952" customFormat="1"/>
    <row r="78953" customFormat="1"/>
    <row r="78954" customFormat="1"/>
    <row r="78955" customFormat="1"/>
    <row r="78956" customFormat="1"/>
    <row r="78957" customFormat="1"/>
    <row r="78958" customFormat="1"/>
    <row r="78959" customFormat="1"/>
    <row r="78960" customFormat="1"/>
    <row r="78961" customFormat="1"/>
    <row r="78962" customFormat="1"/>
    <row r="78963" customFormat="1"/>
    <row r="78964" customFormat="1"/>
    <row r="78965" customFormat="1"/>
    <row r="78966" customFormat="1"/>
    <row r="78967" customFormat="1"/>
    <row r="78968" customFormat="1"/>
    <row r="78969" customFormat="1"/>
    <row r="78970" customFormat="1"/>
    <row r="78971" customFormat="1"/>
    <row r="78972" customFormat="1"/>
    <row r="78973" customFormat="1"/>
    <row r="78974" customFormat="1"/>
    <row r="78975" customFormat="1"/>
    <row r="78976" customFormat="1"/>
    <row r="78977" customFormat="1"/>
    <row r="78978" customFormat="1"/>
    <row r="78979" customFormat="1"/>
    <row r="78980" customFormat="1"/>
    <row r="78981" customFormat="1"/>
    <row r="78982" customFormat="1"/>
    <row r="78983" customFormat="1"/>
    <row r="78984" customFormat="1"/>
    <row r="78985" customFormat="1"/>
    <row r="78986" customFormat="1"/>
    <row r="78987" customFormat="1"/>
    <row r="78988" customFormat="1"/>
    <row r="78989" customFormat="1"/>
    <row r="78990" customFormat="1"/>
    <row r="78991" customFormat="1"/>
    <row r="78992" customFormat="1"/>
    <row r="78993" customFormat="1"/>
    <row r="78994" customFormat="1"/>
    <row r="78995" customFormat="1"/>
    <row r="78996" customFormat="1"/>
    <row r="78997" customFormat="1"/>
    <row r="78998" customFormat="1"/>
    <row r="78999" customFormat="1"/>
    <row r="79000" customFormat="1"/>
    <row r="79001" customFormat="1"/>
    <row r="79002" customFormat="1"/>
    <row r="79003" customFormat="1"/>
    <row r="79004" customFormat="1"/>
    <row r="79005" customFormat="1"/>
    <row r="79006" customFormat="1"/>
    <row r="79007" customFormat="1"/>
    <row r="79008" customFormat="1"/>
    <row r="79009" customFormat="1"/>
    <row r="79010" customFormat="1"/>
    <row r="79011" customFormat="1"/>
    <row r="79012" customFormat="1"/>
    <row r="79013" customFormat="1"/>
    <row r="79014" customFormat="1"/>
    <row r="79015" customFormat="1"/>
    <row r="79016" customFormat="1"/>
    <row r="79017" customFormat="1"/>
    <row r="79018" customFormat="1"/>
    <row r="79019" customFormat="1"/>
    <row r="79020" customFormat="1"/>
    <row r="79021" customFormat="1"/>
    <row r="79022" customFormat="1"/>
    <row r="79023" customFormat="1"/>
    <row r="79024" customFormat="1"/>
    <row r="79025" customFormat="1"/>
    <row r="79026" customFormat="1"/>
    <row r="79027" customFormat="1"/>
    <row r="79028" customFormat="1"/>
    <row r="79029" customFormat="1"/>
    <row r="79030" customFormat="1"/>
    <row r="79031" customFormat="1"/>
    <row r="79032" customFormat="1"/>
    <row r="79033" customFormat="1"/>
    <row r="79034" customFormat="1"/>
    <row r="79035" customFormat="1"/>
    <row r="79036" customFormat="1"/>
    <row r="79037" customFormat="1"/>
    <row r="79038" customFormat="1"/>
    <row r="79039" customFormat="1"/>
    <row r="79040" customFormat="1"/>
    <row r="79041" customFormat="1"/>
    <row r="79042" customFormat="1"/>
    <row r="79043" customFormat="1"/>
    <row r="79044" customFormat="1"/>
    <row r="79045" customFormat="1"/>
    <row r="79046" customFormat="1"/>
    <row r="79047" customFormat="1"/>
    <row r="79048" customFormat="1"/>
    <row r="79049" customFormat="1"/>
    <row r="79050" customFormat="1"/>
    <row r="79051" customFormat="1"/>
    <row r="79052" customFormat="1"/>
    <row r="79053" customFormat="1"/>
    <row r="79054" customFormat="1"/>
    <row r="79055" customFormat="1"/>
    <row r="79056" customFormat="1"/>
    <row r="79057" customFormat="1"/>
    <row r="79058" customFormat="1"/>
    <row r="79059" customFormat="1"/>
    <row r="79060" customFormat="1"/>
    <row r="79061" customFormat="1"/>
    <row r="79062" customFormat="1"/>
    <row r="79063" customFormat="1"/>
    <row r="79064" customFormat="1"/>
    <row r="79065" customFormat="1"/>
    <row r="79066" customFormat="1"/>
    <row r="79067" customFormat="1"/>
    <row r="79068" customFormat="1"/>
    <row r="79069" customFormat="1"/>
    <row r="79070" customFormat="1"/>
    <row r="79071" customFormat="1"/>
    <row r="79072" customFormat="1"/>
    <row r="79073" customFormat="1"/>
    <row r="79074" customFormat="1"/>
    <row r="79075" customFormat="1"/>
    <row r="79076" customFormat="1"/>
    <row r="79077" customFormat="1"/>
    <row r="79078" customFormat="1"/>
    <row r="79079" customFormat="1"/>
    <row r="79080" customFormat="1"/>
    <row r="79081" customFormat="1"/>
    <row r="79082" customFormat="1"/>
    <row r="79083" customFormat="1"/>
    <row r="79084" customFormat="1"/>
    <row r="79085" customFormat="1"/>
    <row r="79086" customFormat="1"/>
    <row r="79087" customFormat="1"/>
    <row r="79088" customFormat="1"/>
    <row r="79089" customFormat="1"/>
    <row r="79090" customFormat="1"/>
    <row r="79091" customFormat="1"/>
    <row r="79092" customFormat="1"/>
    <row r="79093" customFormat="1"/>
    <row r="79094" customFormat="1"/>
    <row r="79095" customFormat="1"/>
    <row r="79096" customFormat="1"/>
    <row r="79097" customFormat="1"/>
    <row r="79098" customFormat="1"/>
    <row r="79099" customFormat="1"/>
    <row r="79100" customFormat="1"/>
    <row r="79101" customFormat="1"/>
    <row r="79102" customFormat="1"/>
    <row r="79103" customFormat="1"/>
    <row r="79104" customFormat="1"/>
    <row r="79105" customFormat="1"/>
    <row r="79106" customFormat="1"/>
    <row r="79107" customFormat="1"/>
    <row r="79108" customFormat="1"/>
    <row r="79109" customFormat="1"/>
    <row r="79110" customFormat="1"/>
    <row r="79111" customFormat="1"/>
    <row r="79112" customFormat="1"/>
    <row r="79113" customFormat="1"/>
    <row r="79114" customFormat="1"/>
    <row r="79115" customFormat="1"/>
    <row r="79116" customFormat="1"/>
    <row r="79117" customFormat="1"/>
    <row r="79118" customFormat="1"/>
    <row r="79119" customFormat="1"/>
    <row r="79120" customFormat="1"/>
    <row r="79121" customFormat="1"/>
    <row r="79122" customFormat="1"/>
    <row r="79123" customFormat="1"/>
    <row r="79124" customFormat="1"/>
    <row r="79125" customFormat="1"/>
    <row r="79126" customFormat="1"/>
    <row r="79127" customFormat="1"/>
    <row r="79128" customFormat="1"/>
    <row r="79129" customFormat="1"/>
    <row r="79130" customFormat="1"/>
    <row r="79131" customFormat="1"/>
    <row r="79132" customFormat="1"/>
    <row r="79133" customFormat="1"/>
    <row r="79134" customFormat="1"/>
    <row r="79135" customFormat="1"/>
    <row r="79136" customFormat="1"/>
    <row r="79137" customFormat="1"/>
    <row r="79138" customFormat="1"/>
    <row r="79139" customFormat="1"/>
    <row r="79140" customFormat="1"/>
    <row r="79141" customFormat="1"/>
    <row r="79142" customFormat="1"/>
    <row r="79143" customFormat="1"/>
    <row r="79144" customFormat="1"/>
    <row r="79145" customFormat="1"/>
    <row r="79146" customFormat="1"/>
    <row r="79147" customFormat="1"/>
    <row r="79148" customFormat="1"/>
    <row r="79149" customFormat="1"/>
    <row r="79150" customFormat="1"/>
    <row r="79151" customFormat="1"/>
    <row r="79152" customFormat="1"/>
    <row r="79153" customFormat="1"/>
    <row r="79154" customFormat="1"/>
    <row r="79155" customFormat="1"/>
    <row r="79156" customFormat="1"/>
    <row r="79157" customFormat="1"/>
    <row r="79158" customFormat="1"/>
    <row r="79159" customFormat="1"/>
    <row r="79160" customFormat="1"/>
    <row r="79161" customFormat="1"/>
    <row r="79162" customFormat="1"/>
    <row r="79163" customFormat="1"/>
    <row r="79164" customFormat="1"/>
    <row r="79165" customFormat="1"/>
    <row r="79166" customFormat="1"/>
    <row r="79167" customFormat="1"/>
    <row r="79168" customFormat="1"/>
    <row r="79169" customFormat="1"/>
    <row r="79170" customFormat="1"/>
    <row r="79171" customFormat="1"/>
    <row r="79172" customFormat="1"/>
    <row r="79173" customFormat="1"/>
    <row r="79174" customFormat="1"/>
    <row r="79175" customFormat="1"/>
    <row r="79176" customFormat="1"/>
    <row r="79177" customFormat="1"/>
    <row r="79178" customFormat="1"/>
    <row r="79179" customFormat="1"/>
    <row r="79180" customFormat="1"/>
    <row r="79181" customFormat="1"/>
    <row r="79182" customFormat="1"/>
    <row r="79183" customFormat="1"/>
    <row r="79184" customFormat="1"/>
    <row r="79185" customFormat="1"/>
    <row r="79186" customFormat="1"/>
    <row r="79187" customFormat="1"/>
    <row r="79188" customFormat="1"/>
    <row r="79189" customFormat="1"/>
    <row r="79190" customFormat="1"/>
    <row r="79191" customFormat="1"/>
    <row r="79192" customFormat="1"/>
    <row r="79193" customFormat="1"/>
    <row r="79194" customFormat="1"/>
    <row r="79195" customFormat="1"/>
    <row r="79196" customFormat="1"/>
    <row r="79197" customFormat="1"/>
    <row r="79198" customFormat="1"/>
    <row r="79199" customFormat="1"/>
    <row r="79200" customFormat="1"/>
    <row r="79201" customFormat="1"/>
    <row r="79202" customFormat="1"/>
    <row r="79203" customFormat="1"/>
    <row r="79204" customFormat="1"/>
    <row r="79205" customFormat="1"/>
    <row r="79206" customFormat="1"/>
    <row r="79207" customFormat="1"/>
    <row r="79208" customFormat="1"/>
    <row r="79209" customFormat="1"/>
    <row r="79210" customFormat="1"/>
    <row r="79211" customFormat="1"/>
    <row r="79212" customFormat="1"/>
    <row r="79213" customFormat="1"/>
    <row r="79214" customFormat="1"/>
    <row r="79215" customFormat="1"/>
    <row r="79216" customFormat="1"/>
    <row r="79217" customFormat="1"/>
    <row r="79218" customFormat="1"/>
    <row r="79219" customFormat="1"/>
    <row r="79220" customFormat="1"/>
    <row r="79221" customFormat="1"/>
    <row r="79222" customFormat="1"/>
    <row r="79223" customFormat="1"/>
    <row r="79224" customFormat="1"/>
    <row r="79225" customFormat="1"/>
    <row r="79226" customFormat="1"/>
    <row r="79227" customFormat="1"/>
    <row r="79228" customFormat="1"/>
    <row r="79229" customFormat="1"/>
    <row r="79230" customFormat="1"/>
    <row r="79231" customFormat="1"/>
    <row r="79232" customFormat="1"/>
    <row r="79233" customFormat="1"/>
    <row r="79234" customFormat="1"/>
    <row r="79235" customFormat="1"/>
    <row r="79236" customFormat="1"/>
    <row r="79237" customFormat="1"/>
    <row r="79238" customFormat="1"/>
    <row r="79239" customFormat="1"/>
    <row r="79240" customFormat="1"/>
    <row r="79241" customFormat="1"/>
    <row r="79242" customFormat="1"/>
    <row r="79243" customFormat="1"/>
    <row r="79244" customFormat="1"/>
    <row r="79245" customFormat="1"/>
    <row r="79246" customFormat="1"/>
    <row r="79247" customFormat="1"/>
    <row r="79248" customFormat="1"/>
    <row r="79249" customFormat="1"/>
    <row r="79250" customFormat="1"/>
    <row r="79251" customFormat="1"/>
    <row r="79252" customFormat="1"/>
    <row r="79253" customFormat="1"/>
    <row r="79254" customFormat="1"/>
    <row r="79255" customFormat="1"/>
    <row r="79256" customFormat="1"/>
    <row r="79257" customFormat="1"/>
    <row r="79258" customFormat="1"/>
    <row r="79259" customFormat="1"/>
    <row r="79260" customFormat="1"/>
    <row r="79261" customFormat="1"/>
    <row r="79262" customFormat="1"/>
    <row r="79263" customFormat="1"/>
    <row r="79264" customFormat="1"/>
    <row r="79265" customFormat="1"/>
    <row r="79266" customFormat="1"/>
    <row r="79267" customFormat="1"/>
    <row r="79268" customFormat="1"/>
    <row r="79269" customFormat="1"/>
    <row r="79270" customFormat="1"/>
    <row r="79271" customFormat="1"/>
    <row r="79272" customFormat="1"/>
    <row r="79273" customFormat="1"/>
    <row r="79274" customFormat="1"/>
    <row r="79275" customFormat="1"/>
    <row r="79276" customFormat="1"/>
    <row r="79277" customFormat="1"/>
    <row r="79278" customFormat="1"/>
    <row r="79279" customFormat="1"/>
    <row r="79280" customFormat="1"/>
    <row r="79281" customFormat="1"/>
    <row r="79282" customFormat="1"/>
    <row r="79283" customFormat="1"/>
    <row r="79284" customFormat="1"/>
    <row r="79285" customFormat="1"/>
    <row r="79286" customFormat="1"/>
    <row r="79287" customFormat="1"/>
    <row r="79288" customFormat="1"/>
    <row r="79289" customFormat="1"/>
    <row r="79290" customFormat="1"/>
    <row r="79291" customFormat="1"/>
    <row r="79292" customFormat="1"/>
    <row r="79293" customFormat="1"/>
    <row r="79294" customFormat="1"/>
    <row r="79295" customFormat="1"/>
    <row r="79296" customFormat="1"/>
    <row r="79297" customFormat="1"/>
    <row r="79298" customFormat="1"/>
    <row r="79299" customFormat="1"/>
    <row r="79300" customFormat="1"/>
    <row r="79301" customFormat="1"/>
    <row r="79302" customFormat="1"/>
    <row r="79303" customFormat="1"/>
    <row r="79304" customFormat="1"/>
    <row r="79305" customFormat="1"/>
    <row r="79306" customFormat="1"/>
    <row r="79307" customFormat="1"/>
    <row r="79308" customFormat="1"/>
    <row r="79309" customFormat="1"/>
    <row r="79310" customFormat="1"/>
    <row r="79311" customFormat="1"/>
    <row r="79312" customFormat="1"/>
    <row r="79313" customFormat="1"/>
    <row r="79314" customFormat="1"/>
    <row r="79315" customFormat="1"/>
    <row r="79316" customFormat="1"/>
    <row r="79317" customFormat="1"/>
    <row r="79318" customFormat="1"/>
    <row r="79319" customFormat="1"/>
    <row r="79320" customFormat="1"/>
    <row r="79321" customFormat="1"/>
    <row r="79322" customFormat="1"/>
    <row r="79323" customFormat="1"/>
    <row r="79324" customFormat="1"/>
    <row r="79325" customFormat="1"/>
    <row r="79326" customFormat="1"/>
    <row r="79327" customFormat="1"/>
    <row r="79328" customFormat="1"/>
    <row r="79329" customFormat="1"/>
    <row r="79330" customFormat="1"/>
    <row r="79331" customFormat="1"/>
    <row r="79332" customFormat="1"/>
    <row r="79333" customFormat="1"/>
    <row r="79334" customFormat="1"/>
    <row r="79335" customFormat="1"/>
    <row r="79336" customFormat="1"/>
    <row r="79337" customFormat="1"/>
    <row r="79338" customFormat="1"/>
    <row r="79339" customFormat="1"/>
    <row r="79340" customFormat="1"/>
    <row r="79341" customFormat="1"/>
    <row r="79342" customFormat="1"/>
    <row r="79343" customFormat="1"/>
    <row r="79344" customFormat="1"/>
    <row r="79345" customFormat="1"/>
    <row r="79346" customFormat="1"/>
    <row r="79347" customFormat="1"/>
    <row r="79348" customFormat="1"/>
    <row r="79349" customFormat="1"/>
    <row r="79350" customFormat="1"/>
    <row r="79351" customFormat="1"/>
    <row r="79352" customFormat="1"/>
    <row r="79353" customFormat="1"/>
    <row r="79354" customFormat="1"/>
    <row r="79355" customFormat="1"/>
    <row r="79356" customFormat="1"/>
    <row r="79357" customFormat="1"/>
    <row r="79358" customFormat="1"/>
    <row r="79359" customFormat="1"/>
    <row r="79360" customFormat="1"/>
    <row r="79361" customFormat="1"/>
    <row r="79362" customFormat="1"/>
    <row r="79363" customFormat="1"/>
    <row r="79364" customFormat="1"/>
    <row r="79365" customFormat="1"/>
    <row r="79366" customFormat="1"/>
    <row r="79367" customFormat="1"/>
    <row r="79368" customFormat="1"/>
    <row r="79369" customFormat="1"/>
    <row r="79370" customFormat="1"/>
    <row r="79371" customFormat="1"/>
    <row r="79372" customFormat="1"/>
    <row r="79373" customFormat="1"/>
    <row r="79374" customFormat="1"/>
    <row r="79375" customFormat="1"/>
    <row r="79376" customFormat="1"/>
    <row r="79377" customFormat="1"/>
    <row r="79378" customFormat="1"/>
    <row r="79379" customFormat="1"/>
    <row r="79380" customFormat="1"/>
    <row r="79381" customFormat="1"/>
    <row r="79382" customFormat="1"/>
    <row r="79383" customFormat="1"/>
    <row r="79384" customFormat="1"/>
    <row r="79385" customFormat="1"/>
    <row r="79386" customFormat="1"/>
    <row r="79387" customFormat="1"/>
    <row r="79388" customFormat="1"/>
    <row r="79389" customFormat="1"/>
    <row r="79390" customFormat="1"/>
    <row r="79391" customFormat="1"/>
    <row r="79392" customFormat="1"/>
    <row r="79393" customFormat="1"/>
    <row r="79394" customFormat="1"/>
    <row r="79395" customFormat="1"/>
    <row r="79396" customFormat="1"/>
    <row r="79397" customFormat="1"/>
    <row r="79398" customFormat="1"/>
    <row r="79399" customFormat="1"/>
    <row r="79400" customFormat="1"/>
    <row r="79401" customFormat="1"/>
    <row r="79402" customFormat="1"/>
    <row r="79403" customFormat="1"/>
    <row r="79404" customFormat="1"/>
    <row r="79405" customFormat="1"/>
    <row r="79406" customFormat="1"/>
    <row r="79407" customFormat="1"/>
    <row r="79408" customFormat="1"/>
    <row r="79409" customFormat="1"/>
    <row r="79410" customFormat="1"/>
    <row r="79411" customFormat="1"/>
    <row r="79412" customFormat="1"/>
    <row r="79413" customFormat="1"/>
    <row r="79414" customFormat="1"/>
    <row r="79415" customFormat="1"/>
    <row r="79416" customFormat="1"/>
    <row r="79417" customFormat="1"/>
    <row r="79418" customFormat="1"/>
    <row r="79419" customFormat="1"/>
    <row r="79420" customFormat="1"/>
    <row r="79421" customFormat="1"/>
    <row r="79422" customFormat="1"/>
    <row r="79423" customFormat="1"/>
    <row r="79424" customFormat="1"/>
    <row r="79425" customFormat="1"/>
    <row r="79426" customFormat="1"/>
    <row r="79427" customFormat="1"/>
    <row r="79428" customFormat="1"/>
    <row r="79429" customFormat="1"/>
    <row r="79430" customFormat="1"/>
    <row r="79431" customFormat="1"/>
    <row r="79432" customFormat="1"/>
    <row r="79433" customFormat="1"/>
    <row r="79434" customFormat="1"/>
    <row r="79435" customFormat="1"/>
    <row r="79436" customFormat="1"/>
    <row r="79437" customFormat="1"/>
    <row r="79438" customFormat="1"/>
    <row r="79439" customFormat="1"/>
    <row r="79440" customFormat="1"/>
    <row r="79441" customFormat="1"/>
    <row r="79442" customFormat="1"/>
    <row r="79443" customFormat="1"/>
    <row r="79444" customFormat="1"/>
    <row r="79445" customFormat="1"/>
    <row r="79446" customFormat="1"/>
    <row r="79447" customFormat="1"/>
    <row r="79448" customFormat="1"/>
    <row r="79449" customFormat="1"/>
    <row r="79450" customFormat="1"/>
    <row r="79451" customFormat="1"/>
    <row r="79452" customFormat="1"/>
    <row r="79453" customFormat="1"/>
    <row r="79454" customFormat="1"/>
    <row r="79455" customFormat="1"/>
    <row r="79456" customFormat="1"/>
    <row r="79457" customFormat="1"/>
    <row r="79458" customFormat="1"/>
    <row r="79459" customFormat="1"/>
    <row r="79460" customFormat="1"/>
    <row r="79461" customFormat="1"/>
    <row r="79462" customFormat="1"/>
    <row r="79463" customFormat="1"/>
    <row r="79464" customFormat="1"/>
    <row r="79465" customFormat="1"/>
    <row r="79466" customFormat="1"/>
    <row r="79467" customFormat="1"/>
    <row r="79468" customFormat="1"/>
    <row r="79469" customFormat="1"/>
    <row r="79470" customFormat="1"/>
    <row r="79471" customFormat="1"/>
    <row r="79472" customFormat="1"/>
    <row r="79473" customFormat="1"/>
    <row r="79474" customFormat="1"/>
    <row r="79475" customFormat="1"/>
    <row r="79476" customFormat="1"/>
    <row r="79477" customFormat="1"/>
    <row r="79478" customFormat="1"/>
    <row r="79479" customFormat="1"/>
    <row r="79480" customFormat="1"/>
    <row r="79481" customFormat="1"/>
    <row r="79482" customFormat="1"/>
    <row r="79483" customFormat="1"/>
    <row r="79484" customFormat="1"/>
    <row r="79485" customFormat="1"/>
    <row r="79486" customFormat="1"/>
    <row r="79487" customFormat="1"/>
    <row r="79488" customFormat="1"/>
    <row r="79489" customFormat="1"/>
    <row r="79490" customFormat="1"/>
    <row r="79491" customFormat="1"/>
    <row r="79492" customFormat="1"/>
    <row r="79493" customFormat="1"/>
    <row r="79494" customFormat="1"/>
    <row r="79495" customFormat="1"/>
    <row r="79496" customFormat="1"/>
    <row r="79497" customFormat="1"/>
    <row r="79498" customFormat="1"/>
    <row r="79499" customFormat="1"/>
    <row r="79500" customFormat="1"/>
    <row r="79501" customFormat="1"/>
    <row r="79502" customFormat="1"/>
    <row r="79503" customFormat="1"/>
    <row r="79504" customFormat="1"/>
    <row r="79505" customFormat="1"/>
    <row r="79506" customFormat="1"/>
    <row r="79507" customFormat="1"/>
    <row r="79508" customFormat="1"/>
    <row r="79509" customFormat="1"/>
    <row r="79510" customFormat="1"/>
    <row r="79511" customFormat="1"/>
    <row r="79512" customFormat="1"/>
    <row r="79513" customFormat="1"/>
    <row r="79514" customFormat="1"/>
    <row r="79515" customFormat="1"/>
    <row r="79516" customFormat="1"/>
    <row r="79517" customFormat="1"/>
    <row r="79518" customFormat="1"/>
    <row r="79519" customFormat="1"/>
    <row r="79520" customFormat="1"/>
    <row r="79521" customFormat="1"/>
    <row r="79522" customFormat="1"/>
    <row r="79523" customFormat="1"/>
    <row r="79524" customFormat="1"/>
    <row r="79525" customFormat="1"/>
    <row r="79526" customFormat="1"/>
    <row r="79527" customFormat="1"/>
    <row r="79528" customFormat="1"/>
    <row r="79529" customFormat="1"/>
    <row r="79530" customFormat="1"/>
    <row r="79531" customFormat="1"/>
    <row r="79532" customFormat="1"/>
    <row r="79533" customFormat="1"/>
    <row r="79534" customFormat="1"/>
    <row r="79535" customFormat="1"/>
    <row r="79536" customFormat="1"/>
    <row r="79537" customFormat="1"/>
    <row r="79538" customFormat="1"/>
    <row r="79539" customFormat="1"/>
    <row r="79540" customFormat="1"/>
    <row r="79541" customFormat="1"/>
    <row r="79542" customFormat="1"/>
    <row r="79543" customFormat="1"/>
    <row r="79544" customFormat="1"/>
    <row r="79545" customFormat="1"/>
    <row r="79546" customFormat="1"/>
    <row r="79547" customFormat="1"/>
    <row r="79548" customFormat="1"/>
    <row r="79549" customFormat="1"/>
    <row r="79550" customFormat="1"/>
    <row r="79551" customFormat="1"/>
    <row r="79552" customFormat="1"/>
    <row r="79553" customFormat="1"/>
    <row r="79554" customFormat="1"/>
    <row r="79555" customFormat="1"/>
    <row r="79556" customFormat="1"/>
    <row r="79557" customFormat="1"/>
    <row r="79558" customFormat="1"/>
    <row r="79559" customFormat="1"/>
    <row r="79560" customFormat="1"/>
    <row r="79561" customFormat="1"/>
    <row r="79562" customFormat="1"/>
    <row r="79563" customFormat="1"/>
    <row r="79564" customFormat="1"/>
    <row r="79565" customFormat="1"/>
    <row r="79566" customFormat="1"/>
    <row r="79567" customFormat="1"/>
    <row r="79568" customFormat="1"/>
    <row r="79569" customFormat="1"/>
    <row r="79570" customFormat="1"/>
    <row r="79571" customFormat="1"/>
    <row r="79572" customFormat="1"/>
    <row r="79573" customFormat="1"/>
    <row r="79574" customFormat="1"/>
    <row r="79575" customFormat="1"/>
    <row r="79576" customFormat="1"/>
    <row r="79577" customFormat="1"/>
    <row r="79578" customFormat="1"/>
    <row r="79579" customFormat="1"/>
    <row r="79580" customFormat="1"/>
    <row r="79581" customFormat="1"/>
    <row r="79582" customFormat="1"/>
    <row r="79583" customFormat="1"/>
    <row r="79584" customFormat="1"/>
    <row r="79585" customFormat="1"/>
    <row r="79586" customFormat="1"/>
    <row r="79587" customFormat="1"/>
    <row r="79588" customFormat="1"/>
    <row r="79589" customFormat="1"/>
    <row r="79590" customFormat="1"/>
    <row r="79591" customFormat="1"/>
    <row r="79592" customFormat="1"/>
    <row r="79593" customFormat="1"/>
    <row r="79594" customFormat="1"/>
    <row r="79595" customFormat="1"/>
    <row r="79596" customFormat="1"/>
    <row r="79597" customFormat="1"/>
    <row r="79598" customFormat="1"/>
    <row r="79599" customFormat="1"/>
    <row r="79600" customFormat="1"/>
    <row r="79601" customFormat="1"/>
    <row r="79602" customFormat="1"/>
    <row r="79603" customFormat="1"/>
    <row r="79604" customFormat="1"/>
    <row r="79605" customFormat="1"/>
    <row r="79606" customFormat="1"/>
    <row r="79607" customFormat="1"/>
    <row r="79608" customFormat="1"/>
    <row r="79609" customFormat="1"/>
    <row r="79610" customFormat="1"/>
    <row r="79611" customFormat="1"/>
    <row r="79612" customFormat="1"/>
    <row r="79613" customFormat="1"/>
    <row r="79614" customFormat="1"/>
    <row r="79615" customFormat="1"/>
    <row r="79616" customFormat="1"/>
    <row r="79617" customFormat="1"/>
    <row r="79618" customFormat="1"/>
    <row r="79619" customFormat="1"/>
    <row r="79620" customFormat="1"/>
    <row r="79621" customFormat="1"/>
    <row r="79622" customFormat="1"/>
    <row r="79623" customFormat="1"/>
    <row r="79624" customFormat="1"/>
    <row r="79625" customFormat="1"/>
    <row r="79626" customFormat="1"/>
    <row r="79627" customFormat="1"/>
    <row r="79628" customFormat="1"/>
    <row r="79629" customFormat="1"/>
    <row r="79630" customFormat="1"/>
    <row r="79631" customFormat="1"/>
    <row r="79632" customFormat="1"/>
    <row r="79633" customFormat="1"/>
    <row r="79634" customFormat="1"/>
    <row r="79635" customFormat="1"/>
    <row r="79636" customFormat="1"/>
    <row r="79637" customFormat="1"/>
    <row r="79638" customFormat="1"/>
    <row r="79639" customFormat="1"/>
    <row r="79640" customFormat="1"/>
    <row r="79641" customFormat="1"/>
    <row r="79642" customFormat="1"/>
    <row r="79643" customFormat="1"/>
    <row r="79644" customFormat="1"/>
    <row r="79645" customFormat="1"/>
    <row r="79646" customFormat="1"/>
    <row r="79647" customFormat="1"/>
    <row r="79648" customFormat="1"/>
    <row r="79649" customFormat="1"/>
    <row r="79650" customFormat="1"/>
    <row r="79651" customFormat="1"/>
    <row r="79652" customFormat="1"/>
    <row r="79653" customFormat="1"/>
    <row r="79654" customFormat="1"/>
    <row r="79655" customFormat="1"/>
    <row r="79656" customFormat="1"/>
    <row r="79657" customFormat="1"/>
    <row r="79658" customFormat="1"/>
    <row r="79659" customFormat="1"/>
    <row r="79660" customFormat="1"/>
    <row r="79661" customFormat="1"/>
    <row r="79662" customFormat="1"/>
    <row r="79663" customFormat="1"/>
    <row r="79664" customFormat="1"/>
    <row r="79665" customFormat="1"/>
    <row r="79666" customFormat="1"/>
    <row r="79667" customFormat="1"/>
    <row r="79668" customFormat="1"/>
    <row r="79669" customFormat="1"/>
    <row r="79670" customFormat="1"/>
    <row r="79671" customFormat="1"/>
    <row r="79672" customFormat="1"/>
    <row r="79673" customFormat="1"/>
    <row r="79674" customFormat="1"/>
    <row r="79675" customFormat="1"/>
    <row r="79676" customFormat="1"/>
    <row r="79677" customFormat="1"/>
    <row r="79678" customFormat="1"/>
    <row r="79679" customFormat="1"/>
    <row r="79680" customFormat="1"/>
    <row r="79681" customFormat="1"/>
    <row r="79682" customFormat="1"/>
    <row r="79683" customFormat="1"/>
    <row r="79684" customFormat="1"/>
    <row r="79685" customFormat="1"/>
    <row r="79686" customFormat="1"/>
    <row r="79687" customFormat="1"/>
    <row r="79688" customFormat="1"/>
    <row r="79689" customFormat="1"/>
    <row r="79690" customFormat="1"/>
    <row r="79691" customFormat="1"/>
    <row r="79692" customFormat="1"/>
    <row r="79693" customFormat="1"/>
    <row r="79694" customFormat="1"/>
    <row r="79695" customFormat="1"/>
    <row r="79696" customFormat="1"/>
    <row r="79697" customFormat="1"/>
    <row r="79698" customFormat="1"/>
    <row r="79699" customFormat="1"/>
    <row r="79700" customFormat="1"/>
    <row r="79701" customFormat="1"/>
    <row r="79702" customFormat="1"/>
    <row r="79703" customFormat="1"/>
    <row r="79704" customFormat="1"/>
    <row r="79705" customFormat="1"/>
    <row r="79706" customFormat="1"/>
    <row r="79707" customFormat="1"/>
    <row r="79708" customFormat="1"/>
    <row r="79709" customFormat="1"/>
    <row r="79710" customFormat="1"/>
    <row r="79711" customFormat="1"/>
    <row r="79712" customFormat="1"/>
    <row r="79713" customFormat="1"/>
    <row r="79714" customFormat="1"/>
    <row r="79715" customFormat="1"/>
    <row r="79716" customFormat="1"/>
    <row r="79717" customFormat="1"/>
    <row r="79718" customFormat="1"/>
    <row r="79719" customFormat="1"/>
    <row r="79720" customFormat="1"/>
    <row r="79721" customFormat="1"/>
    <row r="79722" customFormat="1"/>
    <row r="79723" customFormat="1"/>
    <row r="79724" customFormat="1"/>
    <row r="79725" customFormat="1"/>
    <row r="79726" customFormat="1"/>
    <row r="79727" customFormat="1"/>
    <row r="79728" customFormat="1"/>
    <row r="79729" customFormat="1"/>
    <row r="79730" customFormat="1"/>
    <row r="79731" customFormat="1"/>
    <row r="79732" customFormat="1"/>
    <row r="79733" customFormat="1"/>
    <row r="79734" customFormat="1"/>
    <row r="79735" customFormat="1"/>
    <row r="79736" customFormat="1"/>
    <row r="79737" customFormat="1"/>
    <row r="79738" customFormat="1"/>
    <row r="79739" customFormat="1"/>
    <row r="79740" customFormat="1"/>
    <row r="79741" customFormat="1"/>
    <row r="79742" customFormat="1"/>
    <row r="79743" customFormat="1"/>
    <row r="79744" customFormat="1"/>
    <row r="79745" customFormat="1"/>
    <row r="79746" customFormat="1"/>
    <row r="79747" customFormat="1"/>
    <row r="79748" customFormat="1"/>
    <row r="79749" customFormat="1"/>
    <row r="79750" customFormat="1"/>
    <row r="79751" customFormat="1"/>
    <row r="79752" customFormat="1"/>
    <row r="79753" customFormat="1"/>
    <row r="79754" customFormat="1"/>
    <row r="79755" customFormat="1"/>
    <row r="79756" customFormat="1"/>
    <row r="79757" customFormat="1"/>
    <row r="79758" customFormat="1"/>
    <row r="79759" customFormat="1"/>
    <row r="79760" customFormat="1"/>
    <row r="79761" customFormat="1"/>
    <row r="79762" customFormat="1"/>
    <row r="79763" customFormat="1"/>
    <row r="79764" customFormat="1"/>
    <row r="79765" customFormat="1"/>
    <row r="79766" customFormat="1"/>
    <row r="79767" customFormat="1"/>
    <row r="79768" customFormat="1"/>
    <row r="79769" customFormat="1"/>
    <row r="79770" customFormat="1"/>
    <row r="79771" customFormat="1"/>
    <row r="79772" customFormat="1"/>
    <row r="79773" customFormat="1"/>
    <row r="79774" customFormat="1"/>
    <row r="79775" customFormat="1"/>
    <row r="79776" customFormat="1"/>
    <row r="79777" customFormat="1"/>
    <row r="79778" customFormat="1"/>
    <row r="79779" customFormat="1"/>
    <row r="79780" customFormat="1"/>
    <row r="79781" customFormat="1"/>
    <row r="79782" customFormat="1"/>
    <row r="79783" customFormat="1"/>
    <row r="79784" customFormat="1"/>
    <row r="79785" customFormat="1"/>
    <row r="79786" customFormat="1"/>
    <row r="79787" customFormat="1"/>
    <row r="79788" customFormat="1"/>
    <row r="79789" customFormat="1"/>
    <row r="79790" customFormat="1"/>
    <row r="79791" customFormat="1"/>
    <row r="79792" customFormat="1"/>
    <row r="79793" customFormat="1"/>
    <row r="79794" customFormat="1"/>
    <row r="79795" customFormat="1"/>
    <row r="79796" customFormat="1"/>
    <row r="79797" customFormat="1"/>
    <row r="79798" customFormat="1"/>
    <row r="79799" customFormat="1"/>
    <row r="79800" customFormat="1"/>
    <row r="79801" customFormat="1"/>
    <row r="79802" customFormat="1"/>
    <row r="79803" customFormat="1"/>
    <row r="79804" customFormat="1"/>
    <row r="79805" customFormat="1"/>
    <row r="79806" customFormat="1"/>
    <row r="79807" customFormat="1"/>
    <row r="79808" customFormat="1"/>
    <row r="79809" customFormat="1"/>
    <row r="79810" customFormat="1"/>
    <row r="79811" customFormat="1"/>
    <row r="79812" customFormat="1"/>
    <row r="79813" customFormat="1"/>
    <row r="79814" customFormat="1"/>
    <row r="79815" customFormat="1"/>
    <row r="79816" customFormat="1"/>
    <row r="79817" customFormat="1"/>
    <row r="79818" customFormat="1"/>
    <row r="79819" customFormat="1"/>
    <row r="79820" customFormat="1"/>
    <row r="79821" customFormat="1"/>
    <row r="79822" customFormat="1"/>
    <row r="79823" customFormat="1"/>
    <row r="79824" customFormat="1"/>
    <row r="79825" customFormat="1"/>
    <row r="79826" customFormat="1"/>
    <row r="79827" customFormat="1"/>
    <row r="79828" customFormat="1"/>
    <row r="79829" customFormat="1"/>
    <row r="79830" customFormat="1"/>
    <row r="79831" customFormat="1"/>
    <row r="79832" customFormat="1"/>
    <row r="79833" customFormat="1"/>
    <row r="79834" customFormat="1"/>
    <row r="79835" customFormat="1"/>
    <row r="79836" customFormat="1"/>
    <row r="79837" customFormat="1"/>
    <row r="79838" customFormat="1"/>
    <row r="79839" customFormat="1"/>
    <row r="79840" customFormat="1"/>
    <row r="79841" customFormat="1"/>
    <row r="79842" customFormat="1"/>
    <row r="79843" customFormat="1"/>
    <row r="79844" customFormat="1"/>
    <row r="79845" customFormat="1"/>
    <row r="79846" customFormat="1"/>
    <row r="79847" customFormat="1"/>
    <row r="79848" customFormat="1"/>
    <row r="79849" customFormat="1"/>
    <row r="79850" customFormat="1"/>
    <row r="79851" customFormat="1"/>
    <row r="79852" customFormat="1"/>
    <row r="79853" customFormat="1"/>
    <row r="79854" customFormat="1"/>
    <row r="79855" customFormat="1"/>
    <row r="79856" customFormat="1"/>
    <row r="79857" customFormat="1"/>
    <row r="79858" customFormat="1"/>
    <row r="79859" customFormat="1"/>
    <row r="79860" customFormat="1"/>
    <row r="79861" customFormat="1"/>
    <row r="79862" customFormat="1"/>
    <row r="79863" customFormat="1"/>
    <row r="79864" customFormat="1"/>
    <row r="79865" customFormat="1"/>
    <row r="79866" customFormat="1"/>
    <row r="79867" customFormat="1"/>
    <row r="79868" customFormat="1"/>
    <row r="79869" customFormat="1"/>
    <row r="79870" customFormat="1"/>
    <row r="79871" customFormat="1"/>
    <row r="79872" customFormat="1"/>
    <row r="79873" customFormat="1"/>
    <row r="79874" customFormat="1"/>
    <row r="79875" customFormat="1"/>
    <row r="79876" customFormat="1"/>
    <row r="79877" customFormat="1"/>
    <row r="79878" customFormat="1"/>
    <row r="79879" customFormat="1"/>
    <row r="79880" customFormat="1"/>
    <row r="79881" customFormat="1"/>
    <row r="79882" customFormat="1"/>
    <row r="79883" customFormat="1"/>
    <row r="79884" customFormat="1"/>
    <row r="79885" customFormat="1"/>
    <row r="79886" customFormat="1"/>
    <row r="79887" customFormat="1"/>
    <row r="79888" customFormat="1"/>
    <row r="79889" customFormat="1"/>
    <row r="79890" customFormat="1"/>
    <row r="79891" customFormat="1"/>
    <row r="79892" customFormat="1"/>
    <row r="79893" customFormat="1"/>
    <row r="79894" customFormat="1"/>
    <row r="79895" customFormat="1"/>
    <row r="79896" customFormat="1"/>
    <row r="79897" customFormat="1"/>
    <row r="79898" customFormat="1"/>
    <row r="79899" customFormat="1"/>
    <row r="79900" customFormat="1"/>
    <row r="79901" customFormat="1"/>
    <row r="79902" customFormat="1"/>
    <row r="79903" customFormat="1"/>
    <row r="79904" customFormat="1"/>
    <row r="79905" customFormat="1"/>
    <row r="79906" customFormat="1"/>
    <row r="79907" customFormat="1"/>
    <row r="79908" customFormat="1"/>
    <row r="79909" customFormat="1"/>
    <row r="79910" customFormat="1"/>
    <row r="79911" customFormat="1"/>
    <row r="79912" customFormat="1"/>
    <row r="79913" customFormat="1"/>
    <row r="79914" customFormat="1"/>
    <row r="79915" customFormat="1"/>
    <row r="79916" customFormat="1"/>
    <row r="79917" customFormat="1"/>
    <row r="79918" customFormat="1"/>
    <row r="79919" customFormat="1"/>
    <row r="79920" customFormat="1"/>
    <row r="79921" customFormat="1"/>
    <row r="79922" customFormat="1"/>
    <row r="79923" customFormat="1"/>
    <row r="79924" customFormat="1"/>
    <row r="79925" customFormat="1"/>
    <row r="79926" customFormat="1"/>
    <row r="79927" customFormat="1"/>
    <row r="79928" customFormat="1"/>
    <row r="79929" customFormat="1"/>
    <row r="79930" customFormat="1"/>
    <row r="79931" customFormat="1"/>
    <row r="79932" customFormat="1"/>
    <row r="79933" customFormat="1"/>
    <row r="79934" customFormat="1"/>
    <row r="79935" customFormat="1"/>
    <row r="79936" customFormat="1"/>
    <row r="79937" customFormat="1"/>
    <row r="79938" customFormat="1"/>
    <row r="79939" customFormat="1"/>
    <row r="79940" customFormat="1"/>
    <row r="79941" customFormat="1"/>
    <row r="79942" customFormat="1"/>
    <row r="79943" customFormat="1"/>
    <row r="79944" customFormat="1"/>
    <row r="79945" customFormat="1"/>
    <row r="79946" customFormat="1"/>
    <row r="79947" customFormat="1"/>
    <row r="79948" customFormat="1"/>
    <row r="79949" customFormat="1"/>
    <row r="79950" customFormat="1"/>
    <row r="79951" customFormat="1"/>
    <row r="79952" customFormat="1"/>
    <row r="79953" customFormat="1"/>
    <row r="79954" customFormat="1"/>
    <row r="79955" customFormat="1"/>
    <row r="79956" customFormat="1"/>
    <row r="79957" customFormat="1"/>
    <row r="79958" customFormat="1"/>
    <row r="79959" customFormat="1"/>
    <row r="79960" customFormat="1"/>
    <row r="79961" customFormat="1"/>
    <row r="79962" customFormat="1"/>
    <row r="79963" customFormat="1"/>
    <row r="79964" customFormat="1"/>
    <row r="79965" customFormat="1"/>
    <row r="79966" customFormat="1"/>
    <row r="79967" customFormat="1"/>
    <row r="79968" customFormat="1"/>
    <row r="79969" customFormat="1"/>
    <row r="79970" customFormat="1"/>
    <row r="79971" customFormat="1"/>
    <row r="79972" customFormat="1"/>
    <row r="79973" customFormat="1"/>
    <row r="79974" customFormat="1"/>
    <row r="79975" customFormat="1"/>
    <row r="79976" customFormat="1"/>
    <row r="79977" customFormat="1"/>
    <row r="79978" customFormat="1"/>
    <row r="79979" customFormat="1"/>
    <row r="79980" customFormat="1"/>
    <row r="79981" customFormat="1"/>
    <row r="79982" customFormat="1"/>
    <row r="79983" customFormat="1"/>
    <row r="79984" customFormat="1"/>
    <row r="79985" customFormat="1"/>
    <row r="79986" customFormat="1"/>
    <row r="79987" customFormat="1"/>
    <row r="79988" customFormat="1"/>
    <row r="79989" customFormat="1"/>
    <row r="79990" customFormat="1"/>
    <row r="79991" customFormat="1"/>
    <row r="79992" customFormat="1"/>
    <row r="79993" customFormat="1"/>
    <row r="79994" customFormat="1"/>
    <row r="79995" customFormat="1"/>
    <row r="79996" customFormat="1"/>
    <row r="79997" customFormat="1"/>
    <row r="79998" customFormat="1"/>
    <row r="79999" customFormat="1"/>
    <row r="80000" customFormat="1"/>
    <row r="80001" customFormat="1"/>
    <row r="80002" customFormat="1"/>
    <row r="80003" customFormat="1"/>
    <row r="80004" customFormat="1"/>
    <row r="80005" customFormat="1"/>
    <row r="80006" customFormat="1"/>
    <row r="80007" customFormat="1"/>
    <row r="80008" customFormat="1"/>
    <row r="80009" customFormat="1"/>
    <row r="80010" customFormat="1"/>
    <row r="80011" customFormat="1"/>
    <row r="80012" customFormat="1"/>
    <row r="80013" customFormat="1"/>
    <row r="80014" customFormat="1"/>
    <row r="80015" customFormat="1"/>
    <row r="80016" customFormat="1"/>
    <row r="80017" customFormat="1"/>
    <row r="80018" customFormat="1"/>
    <row r="80019" customFormat="1"/>
    <row r="80020" customFormat="1"/>
    <row r="80021" customFormat="1"/>
    <row r="80022" customFormat="1"/>
    <row r="80023" customFormat="1"/>
    <row r="80024" customFormat="1"/>
    <row r="80025" customFormat="1"/>
    <row r="80026" customFormat="1"/>
    <row r="80027" customFormat="1"/>
    <row r="80028" customFormat="1"/>
    <row r="80029" customFormat="1"/>
    <row r="80030" customFormat="1"/>
    <row r="80031" customFormat="1"/>
    <row r="80032" customFormat="1"/>
    <row r="80033" customFormat="1"/>
    <row r="80034" customFormat="1"/>
    <row r="80035" customFormat="1"/>
    <row r="80036" customFormat="1"/>
    <row r="80037" customFormat="1"/>
    <row r="80038" customFormat="1"/>
    <row r="80039" customFormat="1"/>
    <row r="80040" customFormat="1"/>
    <row r="80041" customFormat="1"/>
    <row r="80042" customFormat="1"/>
    <row r="80043" customFormat="1"/>
    <row r="80044" customFormat="1"/>
    <row r="80045" customFormat="1"/>
    <row r="80046" customFormat="1"/>
    <row r="80047" customFormat="1"/>
    <row r="80048" customFormat="1"/>
    <row r="80049" customFormat="1"/>
    <row r="80050" customFormat="1"/>
    <row r="80051" customFormat="1"/>
    <row r="80052" customFormat="1"/>
    <row r="80053" customFormat="1"/>
    <row r="80054" customFormat="1"/>
    <row r="80055" customFormat="1"/>
    <row r="80056" customFormat="1"/>
    <row r="80057" customFormat="1"/>
    <row r="80058" customFormat="1"/>
    <row r="80059" customFormat="1"/>
    <row r="80060" customFormat="1"/>
    <row r="80061" customFormat="1"/>
    <row r="80062" customFormat="1"/>
    <row r="80063" customFormat="1"/>
    <row r="80064" customFormat="1"/>
    <row r="80065" customFormat="1"/>
    <row r="80066" customFormat="1"/>
    <row r="80067" customFormat="1"/>
    <row r="80068" customFormat="1"/>
    <row r="80069" customFormat="1"/>
    <row r="80070" customFormat="1"/>
    <row r="80071" customFormat="1"/>
    <row r="80072" customFormat="1"/>
    <row r="80073" customFormat="1"/>
    <row r="80074" customFormat="1"/>
    <row r="80075" customFormat="1"/>
    <row r="80076" customFormat="1"/>
    <row r="80077" customFormat="1"/>
    <row r="80078" customFormat="1"/>
    <row r="80079" customFormat="1"/>
    <row r="80080" customFormat="1"/>
    <row r="80081" customFormat="1"/>
    <row r="80082" customFormat="1"/>
    <row r="80083" customFormat="1"/>
    <row r="80084" customFormat="1"/>
    <row r="80085" customFormat="1"/>
    <row r="80086" customFormat="1"/>
    <row r="80087" customFormat="1"/>
    <row r="80088" customFormat="1"/>
    <row r="80089" customFormat="1"/>
    <row r="80090" customFormat="1"/>
    <row r="80091" customFormat="1"/>
    <row r="80092" customFormat="1"/>
    <row r="80093" customFormat="1"/>
    <row r="80094" customFormat="1"/>
    <row r="80095" customFormat="1"/>
    <row r="80096" customFormat="1"/>
    <row r="80097" customFormat="1"/>
    <row r="80098" customFormat="1"/>
    <row r="80099" customFormat="1"/>
    <row r="80100" customFormat="1"/>
    <row r="80101" customFormat="1"/>
    <row r="80102" customFormat="1"/>
    <row r="80103" customFormat="1"/>
    <row r="80104" customFormat="1"/>
    <row r="80105" customFormat="1"/>
    <row r="80106" customFormat="1"/>
    <row r="80107" customFormat="1"/>
    <row r="80108" customFormat="1"/>
    <row r="80109" customFormat="1"/>
    <row r="80110" customFormat="1"/>
    <row r="80111" customFormat="1"/>
    <row r="80112" customFormat="1"/>
    <row r="80113" customFormat="1"/>
    <row r="80114" customFormat="1"/>
    <row r="80115" customFormat="1"/>
    <row r="80116" customFormat="1"/>
    <row r="80117" customFormat="1"/>
    <row r="80118" customFormat="1"/>
    <row r="80119" customFormat="1"/>
    <row r="80120" customFormat="1"/>
    <row r="80121" customFormat="1"/>
    <row r="80122" customFormat="1"/>
    <row r="80123" customFormat="1"/>
    <row r="80124" customFormat="1"/>
    <row r="80125" customFormat="1"/>
    <row r="80126" customFormat="1"/>
    <row r="80127" customFormat="1"/>
    <row r="80128" customFormat="1"/>
    <row r="80129" customFormat="1"/>
    <row r="80130" customFormat="1"/>
    <row r="80131" customFormat="1"/>
    <row r="80132" customFormat="1"/>
    <row r="80133" customFormat="1"/>
    <row r="80134" customFormat="1"/>
    <row r="80135" customFormat="1"/>
    <row r="80136" customFormat="1"/>
    <row r="80137" customFormat="1"/>
    <row r="80138" customFormat="1"/>
    <row r="80139" customFormat="1"/>
    <row r="80140" customFormat="1"/>
    <row r="80141" customFormat="1"/>
    <row r="80142" customFormat="1"/>
    <row r="80143" customFormat="1"/>
    <row r="80144" customFormat="1"/>
    <row r="80145" customFormat="1"/>
    <row r="80146" customFormat="1"/>
    <row r="80147" customFormat="1"/>
    <row r="80148" customFormat="1"/>
    <row r="80149" customFormat="1"/>
    <row r="80150" customFormat="1"/>
    <row r="80151" customFormat="1"/>
    <row r="80152" customFormat="1"/>
    <row r="80153" customFormat="1"/>
    <row r="80154" customFormat="1"/>
    <row r="80155" customFormat="1"/>
    <row r="80156" customFormat="1"/>
    <row r="80157" customFormat="1"/>
    <row r="80158" customFormat="1"/>
    <row r="80159" customFormat="1"/>
    <row r="80160" customFormat="1"/>
    <row r="80161" customFormat="1"/>
    <row r="80162" customFormat="1"/>
    <row r="80163" customFormat="1"/>
    <row r="80164" customFormat="1"/>
    <row r="80165" customFormat="1"/>
    <row r="80166" customFormat="1"/>
    <row r="80167" customFormat="1"/>
    <row r="80168" customFormat="1"/>
    <row r="80169" customFormat="1"/>
    <row r="80170" customFormat="1"/>
    <row r="80171" customFormat="1"/>
    <row r="80172" customFormat="1"/>
    <row r="80173" customFormat="1"/>
    <row r="80174" customFormat="1"/>
    <row r="80175" customFormat="1"/>
    <row r="80176" customFormat="1"/>
    <row r="80177" customFormat="1"/>
    <row r="80178" customFormat="1"/>
    <row r="80179" customFormat="1"/>
    <row r="80180" customFormat="1"/>
    <row r="80181" customFormat="1"/>
    <row r="80182" customFormat="1"/>
    <row r="80183" customFormat="1"/>
    <row r="80184" customFormat="1"/>
    <row r="80185" customFormat="1"/>
    <row r="80186" customFormat="1"/>
    <row r="80187" customFormat="1"/>
    <row r="80188" customFormat="1"/>
    <row r="80189" customFormat="1"/>
    <row r="80190" customFormat="1"/>
    <row r="80191" customFormat="1"/>
    <row r="80192" customFormat="1"/>
    <row r="80193" customFormat="1"/>
    <row r="80194" customFormat="1"/>
    <row r="80195" customFormat="1"/>
    <row r="80196" customFormat="1"/>
    <row r="80197" customFormat="1"/>
    <row r="80198" customFormat="1"/>
    <row r="80199" customFormat="1"/>
    <row r="80200" customFormat="1"/>
    <row r="80201" customFormat="1"/>
    <row r="80202" customFormat="1"/>
    <row r="80203" customFormat="1"/>
    <row r="80204" customFormat="1"/>
    <row r="80205" customFormat="1"/>
    <row r="80206" customFormat="1"/>
    <row r="80207" customFormat="1"/>
    <row r="80208" customFormat="1"/>
    <row r="80209" customFormat="1"/>
    <row r="80210" customFormat="1"/>
    <row r="80211" customFormat="1"/>
    <row r="80212" customFormat="1"/>
    <row r="80213" customFormat="1"/>
    <row r="80214" customFormat="1"/>
    <row r="80215" customFormat="1"/>
    <row r="80216" customFormat="1"/>
    <row r="80217" customFormat="1"/>
    <row r="80218" customFormat="1"/>
    <row r="80219" customFormat="1"/>
    <row r="80220" customFormat="1"/>
    <row r="80221" customFormat="1"/>
    <row r="80222" customFormat="1"/>
    <row r="80223" customFormat="1"/>
    <row r="80224" customFormat="1"/>
    <row r="80225" customFormat="1"/>
    <row r="80226" customFormat="1"/>
    <row r="80227" customFormat="1"/>
    <row r="80228" customFormat="1"/>
    <row r="80229" customFormat="1"/>
    <row r="80230" customFormat="1"/>
    <row r="80231" customFormat="1"/>
    <row r="80232" customFormat="1"/>
    <row r="80233" customFormat="1"/>
    <row r="80234" customFormat="1"/>
    <row r="80235" customFormat="1"/>
    <row r="80236" customFormat="1"/>
    <row r="80237" customFormat="1"/>
    <row r="80238" customFormat="1"/>
    <row r="80239" customFormat="1"/>
    <row r="80240" customFormat="1"/>
    <row r="80241" customFormat="1"/>
    <row r="80242" customFormat="1"/>
    <row r="80243" customFormat="1"/>
    <row r="80244" customFormat="1"/>
    <row r="80245" customFormat="1"/>
    <row r="80246" customFormat="1"/>
    <row r="80247" customFormat="1"/>
    <row r="80248" customFormat="1"/>
    <row r="80249" customFormat="1"/>
    <row r="80250" customFormat="1"/>
    <row r="80251" customFormat="1"/>
    <row r="80252" customFormat="1"/>
    <row r="80253" customFormat="1"/>
    <row r="80254" customFormat="1"/>
    <row r="80255" customFormat="1"/>
    <row r="80256" customFormat="1"/>
    <row r="80257" customFormat="1"/>
    <row r="80258" customFormat="1"/>
    <row r="80259" customFormat="1"/>
    <row r="80260" customFormat="1"/>
    <row r="80261" customFormat="1"/>
    <row r="80262" customFormat="1"/>
    <row r="80263" customFormat="1"/>
    <row r="80264" customFormat="1"/>
    <row r="80265" customFormat="1"/>
    <row r="80266" customFormat="1"/>
    <row r="80267" customFormat="1"/>
    <row r="80268" customFormat="1"/>
    <row r="80269" customFormat="1"/>
    <row r="80270" customFormat="1"/>
    <row r="80271" customFormat="1"/>
    <row r="80272" customFormat="1"/>
    <row r="80273" customFormat="1"/>
    <row r="80274" customFormat="1"/>
    <row r="80275" customFormat="1"/>
    <row r="80276" customFormat="1"/>
    <row r="80277" customFormat="1"/>
    <row r="80278" customFormat="1"/>
    <row r="80279" customFormat="1"/>
    <row r="80280" customFormat="1"/>
    <row r="80281" customFormat="1"/>
    <row r="80282" customFormat="1"/>
    <row r="80283" customFormat="1"/>
    <row r="80284" customFormat="1"/>
    <row r="80285" customFormat="1"/>
    <row r="80286" customFormat="1"/>
    <row r="80287" customFormat="1"/>
    <row r="80288" customFormat="1"/>
    <row r="80289" customFormat="1"/>
    <row r="80290" customFormat="1"/>
    <row r="80291" customFormat="1"/>
    <row r="80292" customFormat="1"/>
    <row r="80293" customFormat="1"/>
    <row r="80294" customFormat="1"/>
    <row r="80295" customFormat="1"/>
    <row r="80296" customFormat="1"/>
    <row r="80297" customFormat="1"/>
    <row r="80298" customFormat="1"/>
    <row r="80299" customFormat="1"/>
    <row r="80300" customFormat="1"/>
    <row r="80301" customFormat="1"/>
    <row r="80302" customFormat="1"/>
    <row r="80303" customFormat="1"/>
    <row r="80304" customFormat="1"/>
    <row r="80305" customFormat="1"/>
    <row r="80306" customFormat="1"/>
    <row r="80307" customFormat="1"/>
    <row r="80308" customFormat="1"/>
    <row r="80309" customFormat="1"/>
    <row r="80310" customFormat="1"/>
    <row r="80311" customFormat="1"/>
    <row r="80312" customFormat="1"/>
    <row r="80313" customFormat="1"/>
    <row r="80314" customFormat="1"/>
    <row r="80315" customFormat="1"/>
    <row r="80316" customFormat="1"/>
    <row r="80317" customFormat="1"/>
    <row r="80318" customFormat="1"/>
    <row r="80319" customFormat="1"/>
    <row r="80320" customFormat="1"/>
    <row r="80321" customFormat="1"/>
    <row r="80322" customFormat="1"/>
    <row r="80323" customFormat="1"/>
    <row r="80324" customFormat="1"/>
    <row r="80325" customFormat="1"/>
    <row r="80326" customFormat="1"/>
    <row r="80327" customFormat="1"/>
    <row r="80328" customFormat="1"/>
    <row r="80329" customFormat="1"/>
    <row r="80330" customFormat="1"/>
    <row r="80331" customFormat="1"/>
    <row r="80332" customFormat="1"/>
    <row r="80333" customFormat="1"/>
    <row r="80334" customFormat="1"/>
    <row r="80335" customFormat="1"/>
    <row r="80336" customFormat="1"/>
    <row r="80337" customFormat="1"/>
    <row r="80338" customFormat="1"/>
    <row r="80339" customFormat="1"/>
    <row r="80340" customFormat="1"/>
    <row r="80341" customFormat="1"/>
    <row r="80342" customFormat="1"/>
    <row r="80343" customFormat="1"/>
    <row r="80344" customFormat="1"/>
    <row r="80345" customFormat="1"/>
    <row r="80346" customFormat="1"/>
    <row r="80347" customFormat="1"/>
    <row r="80348" customFormat="1"/>
    <row r="80349" customFormat="1"/>
    <row r="80350" customFormat="1"/>
    <row r="80351" customFormat="1"/>
    <row r="80352" customFormat="1"/>
    <row r="80353" customFormat="1"/>
    <row r="80354" customFormat="1"/>
    <row r="80355" customFormat="1"/>
    <row r="80356" customFormat="1"/>
    <row r="80357" customFormat="1"/>
    <row r="80358" customFormat="1"/>
    <row r="80359" customFormat="1"/>
    <row r="80360" customFormat="1"/>
    <row r="80361" customFormat="1"/>
    <row r="80362" customFormat="1"/>
    <row r="80363" customFormat="1"/>
    <row r="80364" customFormat="1"/>
    <row r="80365" customFormat="1"/>
    <row r="80366" customFormat="1"/>
    <row r="80367" customFormat="1"/>
    <row r="80368" customFormat="1"/>
    <row r="80369" customFormat="1"/>
    <row r="80370" customFormat="1"/>
    <row r="80371" customFormat="1"/>
    <row r="80372" customFormat="1"/>
    <row r="80373" customFormat="1"/>
    <row r="80374" customFormat="1"/>
    <row r="80375" customFormat="1"/>
    <row r="80376" customFormat="1"/>
    <row r="80377" customFormat="1"/>
    <row r="80378" customFormat="1"/>
    <row r="80379" customFormat="1"/>
    <row r="80380" customFormat="1"/>
    <row r="80381" customFormat="1"/>
    <row r="80382" customFormat="1"/>
    <row r="80383" customFormat="1"/>
    <row r="80384" customFormat="1"/>
    <row r="80385" customFormat="1"/>
    <row r="80386" customFormat="1"/>
    <row r="80387" customFormat="1"/>
    <row r="80388" customFormat="1"/>
    <row r="80389" customFormat="1"/>
    <row r="80390" customFormat="1"/>
    <row r="80391" customFormat="1"/>
    <row r="80392" customFormat="1"/>
    <row r="80393" customFormat="1"/>
    <row r="80394" customFormat="1"/>
    <row r="80395" customFormat="1"/>
    <row r="80396" customFormat="1"/>
    <row r="80397" customFormat="1"/>
    <row r="80398" customFormat="1"/>
    <row r="80399" customFormat="1"/>
    <row r="80400" customFormat="1"/>
    <row r="80401" customFormat="1"/>
    <row r="80402" customFormat="1"/>
    <row r="80403" customFormat="1"/>
    <row r="80404" customFormat="1"/>
    <row r="80405" customFormat="1"/>
    <row r="80406" customFormat="1"/>
    <row r="80407" customFormat="1"/>
    <row r="80408" customFormat="1"/>
    <row r="80409" customFormat="1"/>
    <row r="80410" customFormat="1"/>
    <row r="80411" customFormat="1"/>
    <row r="80412" customFormat="1"/>
    <row r="80413" customFormat="1"/>
    <row r="80414" customFormat="1"/>
    <row r="80415" customFormat="1"/>
    <row r="80416" customFormat="1"/>
    <row r="80417" customFormat="1"/>
    <row r="80418" customFormat="1"/>
    <row r="80419" customFormat="1"/>
    <row r="80420" customFormat="1"/>
    <row r="80421" customFormat="1"/>
    <row r="80422" customFormat="1"/>
    <row r="80423" customFormat="1"/>
    <row r="80424" customFormat="1"/>
    <row r="80425" customFormat="1"/>
    <row r="80426" customFormat="1"/>
    <row r="80427" customFormat="1"/>
    <row r="80428" customFormat="1"/>
    <row r="80429" customFormat="1"/>
    <row r="80430" customFormat="1"/>
    <row r="80431" customFormat="1"/>
    <row r="80432" customFormat="1"/>
    <row r="80433" customFormat="1"/>
    <row r="80434" customFormat="1"/>
    <row r="80435" customFormat="1"/>
    <row r="80436" customFormat="1"/>
    <row r="80437" customFormat="1"/>
    <row r="80438" customFormat="1"/>
    <row r="80439" customFormat="1"/>
    <row r="80440" customFormat="1"/>
    <row r="80441" customFormat="1"/>
    <row r="80442" customFormat="1"/>
    <row r="80443" customFormat="1"/>
    <row r="80444" customFormat="1"/>
    <row r="80445" customFormat="1"/>
    <row r="80446" customFormat="1"/>
    <row r="80447" customFormat="1"/>
    <row r="80448" customFormat="1"/>
    <row r="80449" customFormat="1"/>
    <row r="80450" customFormat="1"/>
    <row r="80451" customFormat="1"/>
    <row r="80452" customFormat="1"/>
    <row r="80453" customFormat="1"/>
    <row r="80454" customFormat="1"/>
    <row r="80455" customFormat="1"/>
    <row r="80456" customFormat="1"/>
    <row r="80457" customFormat="1"/>
    <row r="80458" customFormat="1"/>
    <row r="80459" customFormat="1"/>
    <row r="80460" customFormat="1"/>
    <row r="80461" customFormat="1"/>
    <row r="80462" customFormat="1"/>
    <row r="80463" customFormat="1"/>
    <row r="80464" customFormat="1"/>
    <row r="80465" customFormat="1"/>
    <row r="80466" customFormat="1"/>
    <row r="80467" customFormat="1"/>
    <row r="80468" customFormat="1"/>
    <row r="80469" customFormat="1"/>
    <row r="80470" customFormat="1"/>
    <row r="80471" customFormat="1"/>
    <row r="80472" customFormat="1"/>
    <row r="80473" customFormat="1"/>
    <row r="80474" customFormat="1"/>
    <row r="80475" customFormat="1"/>
    <row r="80476" customFormat="1"/>
    <row r="80477" customFormat="1"/>
    <row r="80478" customFormat="1"/>
    <row r="80479" customFormat="1"/>
    <row r="80480" customFormat="1"/>
    <row r="80481" customFormat="1"/>
    <row r="80482" customFormat="1"/>
    <row r="80483" customFormat="1"/>
    <row r="80484" customFormat="1"/>
    <row r="80485" customFormat="1"/>
    <row r="80486" customFormat="1"/>
    <row r="80487" customFormat="1"/>
    <row r="80488" customFormat="1"/>
    <row r="80489" customFormat="1"/>
    <row r="80490" customFormat="1"/>
    <row r="80491" customFormat="1"/>
    <row r="80492" customFormat="1"/>
    <row r="80493" customFormat="1"/>
    <row r="80494" customFormat="1"/>
    <row r="80495" customFormat="1"/>
    <row r="80496" customFormat="1"/>
    <row r="80497" customFormat="1"/>
    <row r="80498" customFormat="1"/>
    <row r="80499" customFormat="1"/>
    <row r="80500" customFormat="1"/>
    <row r="80501" customFormat="1"/>
    <row r="80502" customFormat="1"/>
    <row r="80503" customFormat="1"/>
    <row r="80504" customFormat="1"/>
    <row r="80505" customFormat="1"/>
    <row r="80506" customFormat="1"/>
    <row r="80507" customFormat="1"/>
    <row r="80508" customFormat="1"/>
    <row r="80509" customFormat="1"/>
    <row r="80510" customFormat="1"/>
    <row r="80511" customFormat="1"/>
    <row r="80512" customFormat="1"/>
    <row r="80513" customFormat="1"/>
    <row r="80514" customFormat="1"/>
    <row r="80515" customFormat="1"/>
    <row r="80516" customFormat="1"/>
    <row r="80517" customFormat="1"/>
    <row r="80518" customFormat="1"/>
    <row r="80519" customFormat="1"/>
    <row r="80520" customFormat="1"/>
    <row r="80521" customFormat="1"/>
    <row r="80522" customFormat="1"/>
    <row r="80523" customFormat="1"/>
    <row r="80524" customFormat="1"/>
    <row r="80525" customFormat="1"/>
    <row r="80526" customFormat="1"/>
    <row r="80527" customFormat="1"/>
    <row r="80528" customFormat="1"/>
    <row r="80529" customFormat="1"/>
    <row r="80530" customFormat="1"/>
    <row r="80531" customFormat="1"/>
    <row r="80532" customFormat="1"/>
    <row r="80533" customFormat="1"/>
    <row r="80534" customFormat="1"/>
    <row r="80535" customFormat="1"/>
    <row r="80536" customFormat="1"/>
    <row r="80537" customFormat="1"/>
    <row r="80538" customFormat="1"/>
    <row r="80539" customFormat="1"/>
    <row r="80540" customFormat="1"/>
    <row r="80541" customFormat="1"/>
    <row r="80542" customFormat="1"/>
    <row r="80543" customFormat="1"/>
    <row r="80544" customFormat="1"/>
    <row r="80545" customFormat="1"/>
    <row r="80546" customFormat="1"/>
    <row r="80547" customFormat="1"/>
    <row r="80548" customFormat="1"/>
    <row r="80549" customFormat="1"/>
    <row r="80550" customFormat="1"/>
    <row r="80551" customFormat="1"/>
    <row r="80552" customFormat="1"/>
    <row r="80553" customFormat="1"/>
    <row r="80554" customFormat="1"/>
    <row r="80555" customFormat="1"/>
    <row r="80556" customFormat="1"/>
    <row r="80557" customFormat="1"/>
    <row r="80558" customFormat="1"/>
    <row r="80559" customFormat="1"/>
    <row r="80560" customFormat="1"/>
    <row r="80561" customFormat="1"/>
    <row r="80562" customFormat="1"/>
    <row r="80563" customFormat="1"/>
    <row r="80564" customFormat="1"/>
    <row r="80565" customFormat="1"/>
    <row r="80566" customFormat="1"/>
    <row r="80567" customFormat="1"/>
    <row r="80568" customFormat="1"/>
    <row r="80569" customFormat="1"/>
    <row r="80570" customFormat="1"/>
    <row r="80571" customFormat="1"/>
    <row r="80572" customFormat="1"/>
    <row r="80573" customFormat="1"/>
    <row r="80574" customFormat="1"/>
    <row r="80575" customFormat="1"/>
    <row r="80576" customFormat="1"/>
    <row r="80577" customFormat="1"/>
    <row r="80578" customFormat="1"/>
    <row r="80579" customFormat="1"/>
    <row r="80580" customFormat="1"/>
    <row r="80581" customFormat="1"/>
    <row r="80582" customFormat="1"/>
    <row r="80583" customFormat="1"/>
    <row r="80584" customFormat="1"/>
    <row r="80585" customFormat="1"/>
    <row r="80586" customFormat="1"/>
    <row r="80587" customFormat="1"/>
    <row r="80588" customFormat="1"/>
    <row r="80589" customFormat="1"/>
    <row r="80590" customFormat="1"/>
    <row r="80591" customFormat="1"/>
    <row r="80592" customFormat="1"/>
    <row r="80593" customFormat="1"/>
    <row r="80594" customFormat="1"/>
    <row r="80595" customFormat="1"/>
    <row r="80596" customFormat="1"/>
    <row r="80597" customFormat="1"/>
    <row r="80598" customFormat="1"/>
    <row r="80599" customFormat="1"/>
    <row r="80600" customFormat="1"/>
    <row r="80601" customFormat="1"/>
    <row r="80602" customFormat="1"/>
    <row r="80603" customFormat="1"/>
    <row r="80604" customFormat="1"/>
    <row r="80605" customFormat="1"/>
    <row r="80606" customFormat="1"/>
    <row r="80607" customFormat="1"/>
    <row r="80608" customFormat="1"/>
    <row r="80609" customFormat="1"/>
    <row r="80610" customFormat="1"/>
    <row r="80611" customFormat="1"/>
    <row r="80612" customFormat="1"/>
    <row r="80613" customFormat="1"/>
    <row r="80614" customFormat="1"/>
    <row r="80615" customFormat="1"/>
    <row r="80616" customFormat="1"/>
    <row r="80617" customFormat="1"/>
    <row r="80618" customFormat="1"/>
    <row r="80619" customFormat="1"/>
    <row r="80620" customFormat="1"/>
    <row r="80621" customFormat="1"/>
    <row r="80622" customFormat="1"/>
    <row r="80623" customFormat="1"/>
    <row r="80624" customFormat="1"/>
    <row r="80625" customFormat="1"/>
    <row r="80626" customFormat="1"/>
    <row r="80627" customFormat="1"/>
    <row r="80628" customFormat="1"/>
    <row r="80629" customFormat="1"/>
    <row r="80630" customFormat="1"/>
    <row r="80631" customFormat="1"/>
    <row r="80632" customFormat="1"/>
    <row r="80633" customFormat="1"/>
    <row r="80634" customFormat="1"/>
    <row r="80635" customFormat="1"/>
    <row r="80636" customFormat="1"/>
    <row r="80637" customFormat="1"/>
    <row r="80638" customFormat="1"/>
    <row r="80639" customFormat="1"/>
    <row r="80640" customFormat="1"/>
    <row r="80641" customFormat="1"/>
    <row r="80642" customFormat="1"/>
    <row r="80643" customFormat="1"/>
    <row r="80644" customFormat="1"/>
    <row r="80645" customFormat="1"/>
    <row r="80646" customFormat="1"/>
    <row r="80647" customFormat="1"/>
    <row r="80648" customFormat="1"/>
    <row r="80649" customFormat="1"/>
    <row r="80650" customFormat="1"/>
    <row r="80651" customFormat="1"/>
    <row r="80652" customFormat="1"/>
    <row r="80653" customFormat="1"/>
    <row r="80654" customFormat="1"/>
    <row r="80655" customFormat="1"/>
    <row r="80656" customFormat="1"/>
    <row r="80657" customFormat="1"/>
    <row r="80658" customFormat="1"/>
    <row r="80659" customFormat="1"/>
    <row r="80660" customFormat="1"/>
    <row r="80661" customFormat="1"/>
    <row r="80662" customFormat="1"/>
    <row r="80663" customFormat="1"/>
    <row r="80664" customFormat="1"/>
    <row r="80665" customFormat="1"/>
    <row r="80666" customFormat="1"/>
    <row r="80667" customFormat="1"/>
    <row r="80668" customFormat="1"/>
    <row r="80669" customFormat="1"/>
    <row r="80670" customFormat="1"/>
    <row r="80671" customFormat="1"/>
    <row r="80672" customFormat="1"/>
    <row r="80673" customFormat="1"/>
    <row r="80674" customFormat="1"/>
    <row r="80675" customFormat="1"/>
    <row r="80676" customFormat="1"/>
    <row r="80677" customFormat="1"/>
    <row r="80678" customFormat="1"/>
    <row r="80679" customFormat="1"/>
    <row r="80680" customFormat="1"/>
    <row r="80681" customFormat="1"/>
    <row r="80682" customFormat="1"/>
    <row r="80683" customFormat="1"/>
    <row r="80684" customFormat="1"/>
    <row r="80685" customFormat="1"/>
    <row r="80686" customFormat="1"/>
    <row r="80687" customFormat="1"/>
    <row r="80688" customFormat="1"/>
    <row r="80689" customFormat="1"/>
    <row r="80690" customFormat="1"/>
    <row r="80691" customFormat="1"/>
    <row r="80692" customFormat="1"/>
    <row r="80693" customFormat="1"/>
    <row r="80694" customFormat="1"/>
    <row r="80695" customFormat="1"/>
    <row r="80696" customFormat="1"/>
    <row r="80697" customFormat="1"/>
    <row r="80698" customFormat="1"/>
    <row r="80699" customFormat="1"/>
    <row r="80700" customFormat="1"/>
    <row r="80701" customFormat="1"/>
    <row r="80702" customFormat="1"/>
    <row r="80703" customFormat="1"/>
    <row r="80704" customFormat="1"/>
    <row r="80705" customFormat="1"/>
    <row r="80706" customFormat="1"/>
    <row r="80707" customFormat="1"/>
    <row r="80708" customFormat="1"/>
    <row r="80709" customFormat="1"/>
    <row r="80710" customFormat="1"/>
    <row r="80711" customFormat="1"/>
    <row r="80712" customFormat="1"/>
    <row r="80713" customFormat="1"/>
    <row r="80714" customFormat="1"/>
    <row r="80715" customFormat="1"/>
    <row r="80716" customFormat="1"/>
    <row r="80717" customFormat="1"/>
    <row r="80718" customFormat="1"/>
    <row r="80719" customFormat="1"/>
    <row r="80720" customFormat="1"/>
    <row r="80721" customFormat="1"/>
    <row r="80722" customFormat="1"/>
    <row r="80723" customFormat="1"/>
    <row r="80724" customFormat="1"/>
    <row r="80725" customFormat="1"/>
    <row r="80726" customFormat="1"/>
    <row r="80727" customFormat="1"/>
    <row r="80728" customFormat="1"/>
    <row r="80729" customFormat="1"/>
    <row r="80730" customFormat="1"/>
    <row r="80731" customFormat="1"/>
    <row r="80732" customFormat="1"/>
    <row r="80733" customFormat="1"/>
    <row r="80734" customFormat="1"/>
    <row r="80735" customFormat="1"/>
    <row r="80736" customFormat="1"/>
    <row r="80737" customFormat="1"/>
    <row r="80738" customFormat="1"/>
    <row r="80739" customFormat="1"/>
    <row r="80740" customFormat="1"/>
    <row r="80741" customFormat="1"/>
    <row r="80742" customFormat="1"/>
    <row r="80743" customFormat="1"/>
    <row r="80744" customFormat="1"/>
    <row r="80745" customFormat="1"/>
    <row r="80746" customFormat="1"/>
    <row r="80747" customFormat="1"/>
    <row r="80748" customFormat="1"/>
    <row r="80749" customFormat="1"/>
    <row r="80750" customFormat="1"/>
    <row r="80751" customFormat="1"/>
    <row r="80752" customFormat="1"/>
    <row r="80753" customFormat="1"/>
    <row r="80754" customFormat="1"/>
    <row r="80755" customFormat="1"/>
    <row r="80756" customFormat="1"/>
    <row r="80757" customFormat="1"/>
    <row r="80758" customFormat="1"/>
    <row r="80759" customFormat="1"/>
    <row r="80760" customFormat="1"/>
    <row r="80761" customFormat="1"/>
    <row r="80762" customFormat="1"/>
    <row r="80763" customFormat="1"/>
    <row r="80764" customFormat="1"/>
    <row r="80765" customFormat="1"/>
    <row r="80766" customFormat="1"/>
    <row r="80767" customFormat="1"/>
    <row r="80768" customFormat="1"/>
    <row r="80769" customFormat="1"/>
    <row r="80770" customFormat="1"/>
    <row r="80771" customFormat="1"/>
    <row r="80772" customFormat="1"/>
    <row r="80773" customFormat="1"/>
    <row r="80774" customFormat="1"/>
    <row r="80775" customFormat="1"/>
    <row r="80776" customFormat="1"/>
    <row r="80777" customFormat="1"/>
    <row r="80778" customFormat="1"/>
    <row r="80779" customFormat="1"/>
    <row r="80780" customFormat="1"/>
    <row r="80781" customFormat="1"/>
    <row r="80782" customFormat="1"/>
    <row r="80783" customFormat="1"/>
    <row r="80784" customFormat="1"/>
    <row r="80785" customFormat="1"/>
    <row r="80786" customFormat="1"/>
    <row r="80787" customFormat="1"/>
    <row r="80788" customFormat="1"/>
    <row r="80789" customFormat="1"/>
    <row r="80790" customFormat="1"/>
    <row r="80791" customFormat="1"/>
    <row r="80792" customFormat="1"/>
    <row r="80793" customFormat="1"/>
    <row r="80794" customFormat="1"/>
    <row r="80795" customFormat="1"/>
    <row r="80796" customFormat="1"/>
    <row r="80797" customFormat="1"/>
    <row r="80798" customFormat="1"/>
    <row r="80799" customFormat="1"/>
    <row r="80800" customFormat="1"/>
    <row r="80801" customFormat="1"/>
    <row r="80802" customFormat="1"/>
    <row r="80803" customFormat="1"/>
    <row r="80804" customFormat="1"/>
    <row r="80805" customFormat="1"/>
    <row r="80806" customFormat="1"/>
    <row r="80807" customFormat="1"/>
    <row r="80808" customFormat="1"/>
    <row r="80809" customFormat="1"/>
    <row r="80810" customFormat="1"/>
    <row r="80811" customFormat="1"/>
    <row r="80812" customFormat="1"/>
    <row r="80813" customFormat="1"/>
    <row r="80814" customFormat="1"/>
    <row r="80815" customFormat="1"/>
    <row r="80816" customFormat="1"/>
    <row r="80817" customFormat="1"/>
    <row r="80818" customFormat="1"/>
    <row r="80819" customFormat="1"/>
    <row r="80820" customFormat="1"/>
    <row r="80821" customFormat="1"/>
    <row r="80822" customFormat="1"/>
    <row r="80823" customFormat="1"/>
    <row r="80824" customFormat="1"/>
    <row r="80825" customFormat="1"/>
    <row r="80826" customFormat="1"/>
    <row r="80827" customFormat="1"/>
    <row r="80828" customFormat="1"/>
    <row r="80829" customFormat="1"/>
    <row r="80830" customFormat="1"/>
    <row r="80831" customFormat="1"/>
    <row r="80832" customFormat="1"/>
    <row r="80833" customFormat="1"/>
    <row r="80834" customFormat="1"/>
    <row r="80835" customFormat="1"/>
    <row r="80836" customFormat="1"/>
    <row r="80837" customFormat="1"/>
    <row r="80838" customFormat="1"/>
    <row r="80839" customFormat="1"/>
    <row r="80840" customFormat="1"/>
    <row r="80841" customFormat="1"/>
    <row r="80842" customFormat="1"/>
    <row r="80843" customFormat="1"/>
    <row r="80844" customFormat="1"/>
    <row r="80845" customFormat="1"/>
    <row r="80846" customFormat="1"/>
    <row r="80847" customFormat="1"/>
    <row r="80848" customFormat="1"/>
    <row r="80849" customFormat="1"/>
    <row r="80850" customFormat="1"/>
    <row r="80851" customFormat="1"/>
    <row r="80852" customFormat="1"/>
    <row r="80853" customFormat="1"/>
    <row r="80854" customFormat="1"/>
    <row r="80855" customFormat="1"/>
    <row r="80856" customFormat="1"/>
    <row r="80857" customFormat="1"/>
    <row r="80858" customFormat="1"/>
    <row r="80859" customFormat="1"/>
    <row r="80860" customFormat="1"/>
    <row r="80861" customFormat="1"/>
    <row r="80862" customFormat="1"/>
    <row r="80863" customFormat="1"/>
    <row r="80864" customFormat="1"/>
    <row r="80865" customFormat="1"/>
    <row r="80866" customFormat="1"/>
    <row r="80867" customFormat="1"/>
    <row r="80868" customFormat="1"/>
    <row r="80869" customFormat="1"/>
    <row r="80870" customFormat="1"/>
    <row r="80871" customFormat="1"/>
    <row r="80872" customFormat="1"/>
    <row r="80873" customFormat="1"/>
    <row r="80874" customFormat="1"/>
    <row r="80875" customFormat="1"/>
    <row r="80876" customFormat="1"/>
    <row r="80877" customFormat="1"/>
    <row r="80878" customFormat="1"/>
    <row r="80879" customFormat="1"/>
    <row r="80880" customFormat="1"/>
    <row r="80881" customFormat="1"/>
    <row r="80882" customFormat="1"/>
    <row r="80883" customFormat="1"/>
    <row r="80884" customFormat="1"/>
    <row r="80885" customFormat="1"/>
    <row r="80886" customFormat="1"/>
    <row r="80887" customFormat="1"/>
    <row r="80888" customFormat="1"/>
    <row r="80889" customFormat="1"/>
    <row r="80890" customFormat="1"/>
    <row r="80891" customFormat="1"/>
    <row r="80892" customFormat="1"/>
    <row r="80893" customFormat="1"/>
    <row r="80894" customFormat="1"/>
    <row r="80895" customFormat="1"/>
    <row r="80896" customFormat="1"/>
    <row r="80897" customFormat="1"/>
    <row r="80898" customFormat="1"/>
    <row r="80899" customFormat="1"/>
    <row r="80900" customFormat="1"/>
    <row r="80901" customFormat="1"/>
    <row r="80902" customFormat="1"/>
    <row r="80903" customFormat="1"/>
    <row r="80904" customFormat="1"/>
    <row r="80905" customFormat="1"/>
    <row r="80906" customFormat="1"/>
    <row r="80907" customFormat="1"/>
    <row r="80908" customFormat="1"/>
    <row r="80909" customFormat="1"/>
    <row r="80910" customFormat="1"/>
    <row r="80911" customFormat="1"/>
    <row r="80912" customFormat="1"/>
    <row r="80913" customFormat="1"/>
    <row r="80914" customFormat="1"/>
    <row r="80915" customFormat="1"/>
    <row r="80916" customFormat="1"/>
    <row r="80917" customFormat="1"/>
    <row r="80918" customFormat="1"/>
    <row r="80919" customFormat="1"/>
    <row r="80920" customFormat="1"/>
    <row r="80921" customFormat="1"/>
    <row r="80922" customFormat="1"/>
    <row r="80923" customFormat="1"/>
    <row r="80924" customFormat="1"/>
    <row r="80925" customFormat="1"/>
    <row r="80926" customFormat="1"/>
    <row r="80927" customFormat="1"/>
    <row r="80928" customFormat="1"/>
    <row r="80929" customFormat="1"/>
    <row r="80930" customFormat="1"/>
    <row r="80931" customFormat="1"/>
    <row r="80932" customFormat="1"/>
    <row r="80933" customFormat="1"/>
    <row r="80934" customFormat="1"/>
    <row r="80935" customFormat="1"/>
    <row r="80936" customFormat="1"/>
    <row r="80937" customFormat="1"/>
    <row r="80938" customFormat="1"/>
    <row r="80939" customFormat="1"/>
    <row r="80940" customFormat="1"/>
    <row r="80941" customFormat="1"/>
    <row r="80942" customFormat="1"/>
    <row r="80943" customFormat="1"/>
    <row r="80944" customFormat="1"/>
    <row r="80945" customFormat="1"/>
    <row r="80946" customFormat="1"/>
    <row r="80947" customFormat="1"/>
    <row r="80948" customFormat="1"/>
    <row r="80949" customFormat="1"/>
    <row r="80950" customFormat="1"/>
    <row r="80951" customFormat="1"/>
    <row r="80952" customFormat="1"/>
    <row r="80953" customFormat="1"/>
    <row r="80954" customFormat="1"/>
    <row r="80955" customFormat="1"/>
    <row r="80956" customFormat="1"/>
    <row r="80957" customFormat="1"/>
    <row r="80958" customFormat="1"/>
    <row r="80959" customFormat="1"/>
    <row r="80960" customFormat="1"/>
    <row r="80961" customFormat="1"/>
    <row r="80962" customFormat="1"/>
    <row r="80963" customFormat="1"/>
    <row r="80964" customFormat="1"/>
    <row r="80965" customFormat="1"/>
    <row r="80966" customFormat="1"/>
    <row r="80967" customFormat="1"/>
    <row r="80968" customFormat="1"/>
    <row r="80969" customFormat="1"/>
    <row r="80970" customFormat="1"/>
    <row r="80971" customFormat="1"/>
    <row r="80972" customFormat="1"/>
    <row r="80973" customFormat="1"/>
    <row r="80974" customFormat="1"/>
    <row r="80975" customFormat="1"/>
    <row r="80976" customFormat="1"/>
    <row r="80977" customFormat="1"/>
    <row r="80978" customFormat="1"/>
    <row r="80979" customFormat="1"/>
    <row r="80980" customFormat="1"/>
    <row r="80981" customFormat="1"/>
    <row r="80982" customFormat="1"/>
    <row r="80983" customFormat="1"/>
    <row r="80984" customFormat="1"/>
    <row r="80985" customFormat="1"/>
    <row r="80986" customFormat="1"/>
    <row r="80987" customFormat="1"/>
    <row r="80988" customFormat="1"/>
    <row r="80989" customFormat="1"/>
    <row r="80990" customFormat="1"/>
    <row r="80991" customFormat="1"/>
    <row r="80992" customFormat="1"/>
    <row r="80993" customFormat="1"/>
    <row r="80994" customFormat="1"/>
    <row r="80995" customFormat="1"/>
    <row r="80996" customFormat="1"/>
    <row r="80997" customFormat="1"/>
    <row r="80998" customFormat="1"/>
    <row r="80999" customFormat="1"/>
    <row r="81000" customFormat="1"/>
    <row r="81001" customFormat="1"/>
    <row r="81002" customFormat="1"/>
    <row r="81003" customFormat="1"/>
    <row r="81004" customFormat="1"/>
    <row r="81005" customFormat="1"/>
    <row r="81006" customFormat="1"/>
    <row r="81007" customFormat="1"/>
    <row r="81008" customFormat="1"/>
    <row r="81009" customFormat="1"/>
    <row r="81010" customFormat="1"/>
    <row r="81011" customFormat="1"/>
    <row r="81012" customFormat="1"/>
    <row r="81013" customFormat="1"/>
    <row r="81014" customFormat="1"/>
    <row r="81015" customFormat="1"/>
    <row r="81016" customFormat="1"/>
    <row r="81017" customFormat="1"/>
    <row r="81018" customFormat="1"/>
    <row r="81019" customFormat="1"/>
    <row r="81020" customFormat="1"/>
    <row r="81021" customFormat="1"/>
    <row r="81022" customFormat="1"/>
    <row r="81023" customFormat="1"/>
    <row r="81024" customFormat="1"/>
    <row r="81025" customFormat="1"/>
    <row r="81026" customFormat="1"/>
    <row r="81027" customFormat="1"/>
    <row r="81028" customFormat="1"/>
    <row r="81029" customFormat="1"/>
    <row r="81030" customFormat="1"/>
    <row r="81031" customFormat="1"/>
    <row r="81032" customFormat="1"/>
    <row r="81033" customFormat="1"/>
    <row r="81034" customFormat="1"/>
    <row r="81035" customFormat="1"/>
    <row r="81036" customFormat="1"/>
    <row r="81037" customFormat="1"/>
    <row r="81038" customFormat="1"/>
    <row r="81039" customFormat="1"/>
    <row r="81040" customFormat="1"/>
    <row r="81041" customFormat="1"/>
    <row r="81042" customFormat="1"/>
    <row r="81043" customFormat="1"/>
    <row r="81044" customFormat="1"/>
    <row r="81045" customFormat="1"/>
    <row r="81046" customFormat="1"/>
    <row r="81047" customFormat="1"/>
    <row r="81048" customFormat="1"/>
    <row r="81049" customFormat="1"/>
    <row r="81050" customFormat="1"/>
    <row r="81051" customFormat="1"/>
    <row r="81052" customFormat="1"/>
    <row r="81053" customFormat="1"/>
    <row r="81054" customFormat="1"/>
    <row r="81055" customFormat="1"/>
    <row r="81056" customFormat="1"/>
    <row r="81057" customFormat="1"/>
    <row r="81058" customFormat="1"/>
    <row r="81059" customFormat="1"/>
    <row r="81060" customFormat="1"/>
    <row r="81061" customFormat="1"/>
    <row r="81062" customFormat="1"/>
    <row r="81063" customFormat="1"/>
    <row r="81064" customFormat="1"/>
    <row r="81065" customFormat="1"/>
    <row r="81066" customFormat="1"/>
    <row r="81067" customFormat="1"/>
    <row r="81068" customFormat="1"/>
    <row r="81069" customFormat="1"/>
    <row r="81070" customFormat="1"/>
    <row r="81071" customFormat="1"/>
    <row r="81072" customFormat="1"/>
    <row r="81073" customFormat="1"/>
    <row r="81074" customFormat="1"/>
    <row r="81075" customFormat="1"/>
    <row r="81076" customFormat="1"/>
    <row r="81077" customFormat="1"/>
    <row r="81078" customFormat="1"/>
    <row r="81079" customFormat="1"/>
    <row r="81080" customFormat="1"/>
    <row r="81081" customFormat="1"/>
    <row r="81082" customFormat="1"/>
    <row r="81083" customFormat="1"/>
    <row r="81084" customFormat="1"/>
    <row r="81085" customFormat="1"/>
    <row r="81086" customFormat="1"/>
    <row r="81087" customFormat="1"/>
    <row r="81088" customFormat="1"/>
    <row r="81089" customFormat="1"/>
    <row r="81090" customFormat="1"/>
    <row r="81091" customFormat="1"/>
    <row r="81092" customFormat="1"/>
    <row r="81093" customFormat="1"/>
    <row r="81094" customFormat="1"/>
    <row r="81095" customFormat="1"/>
    <row r="81096" customFormat="1"/>
    <row r="81097" customFormat="1"/>
    <row r="81098" customFormat="1"/>
    <row r="81099" customFormat="1"/>
    <row r="81100" customFormat="1"/>
    <row r="81101" customFormat="1"/>
    <row r="81102" customFormat="1"/>
    <row r="81103" customFormat="1"/>
    <row r="81104" customFormat="1"/>
    <row r="81105" customFormat="1"/>
    <row r="81106" customFormat="1"/>
    <row r="81107" customFormat="1"/>
    <row r="81108" customFormat="1"/>
    <row r="81109" customFormat="1"/>
    <row r="81110" customFormat="1"/>
    <row r="81111" customFormat="1"/>
    <row r="81112" customFormat="1"/>
    <row r="81113" customFormat="1"/>
    <row r="81114" customFormat="1"/>
    <row r="81115" customFormat="1"/>
    <row r="81116" customFormat="1"/>
    <row r="81117" customFormat="1"/>
    <row r="81118" customFormat="1"/>
    <row r="81119" customFormat="1"/>
    <row r="81120" customFormat="1"/>
    <row r="81121" customFormat="1"/>
    <row r="81122" customFormat="1"/>
    <row r="81123" customFormat="1"/>
    <row r="81124" customFormat="1"/>
    <row r="81125" customFormat="1"/>
    <row r="81126" customFormat="1"/>
    <row r="81127" customFormat="1"/>
    <row r="81128" customFormat="1"/>
    <row r="81129" customFormat="1"/>
    <row r="81130" customFormat="1"/>
    <row r="81131" customFormat="1"/>
    <row r="81132" customFormat="1"/>
    <row r="81133" customFormat="1"/>
    <row r="81134" customFormat="1"/>
    <row r="81135" customFormat="1"/>
    <row r="81136" customFormat="1"/>
    <row r="81137" customFormat="1"/>
    <row r="81138" customFormat="1"/>
    <row r="81139" customFormat="1"/>
    <row r="81140" customFormat="1"/>
    <row r="81141" customFormat="1"/>
    <row r="81142" customFormat="1"/>
    <row r="81143" customFormat="1"/>
    <row r="81144" customFormat="1"/>
    <row r="81145" customFormat="1"/>
    <row r="81146" customFormat="1"/>
    <row r="81147" customFormat="1"/>
    <row r="81148" customFormat="1"/>
    <row r="81149" customFormat="1"/>
    <row r="81150" customFormat="1"/>
    <row r="81151" customFormat="1"/>
    <row r="81152" customFormat="1"/>
    <row r="81153" customFormat="1"/>
    <row r="81154" customFormat="1"/>
    <row r="81155" customFormat="1"/>
    <row r="81156" customFormat="1"/>
    <row r="81157" customFormat="1"/>
    <row r="81158" customFormat="1"/>
    <row r="81159" customFormat="1"/>
    <row r="81160" customFormat="1"/>
    <row r="81161" customFormat="1"/>
    <row r="81162" customFormat="1"/>
    <row r="81163" customFormat="1"/>
    <row r="81164" customFormat="1"/>
    <row r="81165" customFormat="1"/>
    <row r="81166" customFormat="1"/>
    <row r="81167" customFormat="1"/>
    <row r="81168" customFormat="1"/>
    <row r="81169" customFormat="1"/>
    <row r="81170" customFormat="1"/>
    <row r="81171" customFormat="1"/>
    <row r="81172" customFormat="1"/>
    <row r="81173" customFormat="1"/>
    <row r="81174" customFormat="1"/>
    <row r="81175" customFormat="1"/>
    <row r="81176" customFormat="1"/>
    <row r="81177" customFormat="1"/>
    <row r="81178" customFormat="1"/>
    <row r="81179" customFormat="1"/>
    <row r="81180" customFormat="1"/>
    <row r="81181" customFormat="1"/>
    <row r="81182" customFormat="1"/>
    <row r="81183" customFormat="1"/>
    <row r="81184" customFormat="1"/>
    <row r="81185" customFormat="1"/>
    <row r="81186" customFormat="1"/>
    <row r="81187" customFormat="1"/>
    <row r="81188" customFormat="1"/>
    <row r="81189" customFormat="1"/>
    <row r="81190" customFormat="1"/>
    <row r="81191" customFormat="1"/>
    <row r="81192" customFormat="1"/>
    <row r="81193" customFormat="1"/>
    <row r="81194" customFormat="1"/>
    <row r="81195" customFormat="1"/>
    <row r="81196" customFormat="1"/>
    <row r="81197" customFormat="1"/>
    <row r="81198" customFormat="1"/>
    <row r="81199" customFormat="1"/>
    <row r="81200" customFormat="1"/>
    <row r="81201" customFormat="1"/>
    <row r="81202" customFormat="1"/>
    <row r="81203" customFormat="1"/>
    <row r="81204" customFormat="1"/>
    <row r="81205" customFormat="1"/>
    <row r="81206" customFormat="1"/>
    <row r="81207" customFormat="1"/>
    <row r="81208" customFormat="1"/>
    <row r="81209" customFormat="1"/>
    <row r="81210" customFormat="1"/>
    <row r="81211" customFormat="1"/>
    <row r="81212" customFormat="1"/>
    <row r="81213" customFormat="1"/>
    <row r="81214" customFormat="1"/>
    <row r="81215" customFormat="1"/>
    <row r="81216" customFormat="1"/>
    <row r="81217" customFormat="1"/>
    <row r="81218" customFormat="1"/>
    <row r="81219" customFormat="1"/>
    <row r="81220" customFormat="1"/>
    <row r="81221" customFormat="1"/>
    <row r="81222" customFormat="1"/>
    <row r="81223" customFormat="1"/>
    <row r="81224" customFormat="1"/>
    <row r="81225" customFormat="1"/>
    <row r="81226" customFormat="1"/>
    <row r="81227" customFormat="1"/>
    <row r="81228" customFormat="1"/>
    <row r="81229" customFormat="1"/>
    <row r="81230" customFormat="1"/>
    <row r="81231" customFormat="1"/>
    <row r="81232" customFormat="1"/>
    <row r="81233" customFormat="1"/>
    <row r="81234" customFormat="1"/>
    <row r="81235" customFormat="1"/>
    <row r="81236" customFormat="1"/>
    <row r="81237" customFormat="1"/>
    <row r="81238" customFormat="1"/>
    <row r="81239" customFormat="1"/>
    <row r="81240" customFormat="1"/>
    <row r="81241" customFormat="1"/>
    <row r="81242" customFormat="1"/>
    <row r="81243" customFormat="1"/>
    <row r="81244" customFormat="1"/>
    <row r="81245" customFormat="1"/>
    <row r="81246" customFormat="1"/>
    <row r="81247" customFormat="1"/>
    <row r="81248" customFormat="1"/>
    <row r="81249" customFormat="1"/>
    <row r="81250" customFormat="1"/>
    <row r="81251" customFormat="1"/>
    <row r="81252" customFormat="1"/>
    <row r="81253" customFormat="1"/>
    <row r="81254" customFormat="1"/>
    <row r="81255" customFormat="1"/>
    <row r="81256" customFormat="1"/>
    <row r="81257" customFormat="1"/>
    <row r="81258" customFormat="1"/>
    <row r="81259" customFormat="1"/>
    <row r="81260" customFormat="1"/>
    <row r="81261" customFormat="1"/>
    <row r="81262" customFormat="1"/>
    <row r="81263" customFormat="1"/>
    <row r="81264" customFormat="1"/>
    <row r="81265" customFormat="1"/>
    <row r="81266" customFormat="1"/>
    <row r="81267" customFormat="1"/>
    <row r="81268" customFormat="1"/>
    <row r="81269" customFormat="1"/>
    <row r="81270" customFormat="1"/>
    <row r="81271" customFormat="1"/>
    <row r="81272" customFormat="1"/>
    <row r="81273" customFormat="1"/>
    <row r="81274" customFormat="1"/>
    <row r="81275" customFormat="1"/>
    <row r="81276" customFormat="1"/>
    <row r="81277" customFormat="1"/>
    <row r="81278" customFormat="1"/>
    <row r="81279" customFormat="1"/>
    <row r="81280" customFormat="1"/>
    <row r="81281" customFormat="1"/>
    <row r="81282" customFormat="1"/>
    <row r="81283" customFormat="1"/>
    <row r="81284" customFormat="1"/>
    <row r="81285" customFormat="1"/>
    <row r="81286" customFormat="1"/>
    <row r="81287" customFormat="1"/>
    <row r="81288" customFormat="1"/>
    <row r="81289" customFormat="1"/>
    <row r="81290" customFormat="1"/>
    <row r="81291" customFormat="1"/>
    <row r="81292" customFormat="1"/>
    <row r="81293" customFormat="1"/>
    <row r="81294" customFormat="1"/>
    <row r="81295" customFormat="1"/>
    <row r="81296" customFormat="1"/>
    <row r="81297" customFormat="1"/>
    <row r="81298" customFormat="1"/>
    <row r="81299" customFormat="1"/>
    <row r="81300" customFormat="1"/>
    <row r="81301" customFormat="1"/>
    <row r="81302" customFormat="1"/>
    <row r="81303" customFormat="1"/>
    <row r="81304" customFormat="1"/>
    <row r="81305" customFormat="1"/>
    <row r="81306" customFormat="1"/>
    <row r="81307" customFormat="1"/>
    <row r="81308" customFormat="1"/>
    <row r="81309" customFormat="1"/>
    <row r="81310" customFormat="1"/>
    <row r="81311" customFormat="1"/>
    <row r="81312" customFormat="1"/>
    <row r="81313" customFormat="1"/>
    <row r="81314" customFormat="1"/>
    <row r="81315" customFormat="1"/>
    <row r="81316" customFormat="1"/>
    <row r="81317" customFormat="1"/>
    <row r="81318" customFormat="1"/>
    <row r="81319" customFormat="1"/>
    <row r="81320" customFormat="1"/>
    <row r="81321" customFormat="1"/>
    <row r="81322" customFormat="1"/>
    <row r="81323" customFormat="1"/>
    <row r="81324" customFormat="1"/>
    <row r="81325" customFormat="1"/>
    <row r="81326" customFormat="1"/>
    <row r="81327" customFormat="1"/>
    <row r="81328" customFormat="1"/>
    <row r="81329" customFormat="1"/>
    <row r="81330" customFormat="1"/>
    <row r="81331" customFormat="1"/>
    <row r="81332" customFormat="1"/>
    <row r="81333" customFormat="1"/>
    <row r="81334" customFormat="1"/>
    <row r="81335" customFormat="1"/>
    <row r="81336" customFormat="1"/>
    <row r="81337" customFormat="1"/>
    <row r="81338" customFormat="1"/>
    <row r="81339" customFormat="1"/>
    <row r="81340" customFormat="1"/>
    <row r="81341" customFormat="1"/>
    <row r="81342" customFormat="1"/>
    <row r="81343" customFormat="1"/>
    <row r="81344" customFormat="1"/>
    <row r="81345" customFormat="1"/>
    <row r="81346" customFormat="1"/>
    <row r="81347" customFormat="1"/>
    <row r="81348" customFormat="1"/>
    <row r="81349" customFormat="1"/>
    <row r="81350" customFormat="1"/>
    <row r="81351" customFormat="1"/>
    <row r="81352" customFormat="1"/>
    <row r="81353" customFormat="1"/>
    <row r="81354" customFormat="1"/>
    <row r="81355" customFormat="1"/>
    <row r="81356" customFormat="1"/>
    <row r="81357" customFormat="1"/>
    <row r="81358" customFormat="1"/>
    <row r="81359" customFormat="1"/>
    <row r="81360" customFormat="1"/>
    <row r="81361" customFormat="1"/>
    <row r="81362" customFormat="1"/>
    <row r="81363" customFormat="1"/>
    <row r="81364" customFormat="1"/>
    <row r="81365" customFormat="1"/>
    <row r="81366" customFormat="1"/>
    <row r="81367" customFormat="1"/>
    <row r="81368" customFormat="1"/>
    <row r="81369" customFormat="1"/>
    <row r="81370" customFormat="1"/>
    <row r="81371" customFormat="1"/>
    <row r="81372" customFormat="1"/>
    <row r="81373" customFormat="1"/>
    <row r="81374" customFormat="1"/>
    <row r="81375" customFormat="1"/>
    <row r="81376" customFormat="1"/>
    <row r="81377" customFormat="1"/>
    <row r="81378" customFormat="1"/>
    <row r="81379" customFormat="1"/>
    <row r="81380" customFormat="1"/>
    <row r="81381" customFormat="1"/>
    <row r="81382" customFormat="1"/>
    <row r="81383" customFormat="1"/>
    <row r="81384" customFormat="1"/>
    <row r="81385" customFormat="1"/>
    <row r="81386" customFormat="1"/>
    <row r="81387" customFormat="1"/>
    <row r="81388" customFormat="1"/>
    <row r="81389" customFormat="1"/>
    <row r="81390" customFormat="1"/>
    <row r="81391" customFormat="1"/>
    <row r="81392" customFormat="1"/>
    <row r="81393" customFormat="1"/>
    <row r="81394" customFormat="1"/>
    <row r="81395" customFormat="1"/>
    <row r="81396" customFormat="1"/>
    <row r="81397" customFormat="1"/>
    <row r="81398" customFormat="1"/>
    <row r="81399" customFormat="1"/>
    <row r="81400" customFormat="1"/>
    <row r="81401" customFormat="1"/>
    <row r="81402" customFormat="1"/>
    <row r="81403" customFormat="1"/>
    <row r="81404" customFormat="1"/>
    <row r="81405" customFormat="1"/>
    <row r="81406" customFormat="1"/>
    <row r="81407" customFormat="1"/>
    <row r="81408" customFormat="1"/>
    <row r="81409" customFormat="1"/>
    <row r="81410" customFormat="1"/>
    <row r="81411" customFormat="1"/>
    <row r="81412" customFormat="1"/>
    <row r="81413" customFormat="1"/>
    <row r="81414" customFormat="1"/>
    <row r="81415" customFormat="1"/>
    <row r="81416" customFormat="1"/>
    <row r="81417" customFormat="1"/>
    <row r="81418" customFormat="1"/>
    <row r="81419" customFormat="1"/>
    <row r="81420" customFormat="1"/>
    <row r="81421" customFormat="1"/>
    <row r="81422" customFormat="1"/>
    <row r="81423" customFormat="1"/>
    <row r="81424" customFormat="1"/>
    <row r="81425" customFormat="1"/>
    <row r="81426" customFormat="1"/>
    <row r="81427" customFormat="1"/>
    <row r="81428" customFormat="1"/>
    <row r="81429" customFormat="1"/>
    <row r="81430" customFormat="1"/>
    <row r="81431" customFormat="1"/>
    <row r="81432" customFormat="1"/>
    <row r="81433" customFormat="1"/>
    <row r="81434" customFormat="1"/>
    <row r="81435" customFormat="1"/>
    <row r="81436" customFormat="1"/>
    <row r="81437" customFormat="1"/>
    <row r="81438" customFormat="1"/>
    <row r="81439" customFormat="1"/>
    <row r="81440" customFormat="1"/>
    <row r="81441" customFormat="1"/>
    <row r="81442" customFormat="1"/>
    <row r="81443" customFormat="1"/>
    <row r="81444" customFormat="1"/>
    <row r="81445" customFormat="1"/>
    <row r="81446" customFormat="1"/>
    <row r="81447" customFormat="1"/>
    <row r="81448" customFormat="1"/>
    <row r="81449" customFormat="1"/>
    <row r="81450" customFormat="1"/>
    <row r="81451" customFormat="1"/>
    <row r="81452" customFormat="1"/>
    <row r="81453" customFormat="1"/>
    <row r="81454" customFormat="1"/>
    <row r="81455" customFormat="1"/>
    <row r="81456" customFormat="1"/>
    <row r="81457" customFormat="1"/>
    <row r="81458" customFormat="1"/>
    <row r="81459" customFormat="1"/>
    <row r="81460" customFormat="1"/>
    <row r="81461" customFormat="1"/>
    <row r="81462" customFormat="1"/>
    <row r="81463" customFormat="1"/>
    <row r="81464" customFormat="1"/>
    <row r="81465" customFormat="1"/>
    <row r="81466" customFormat="1"/>
    <row r="81467" customFormat="1"/>
    <row r="81468" customFormat="1"/>
    <row r="81469" customFormat="1"/>
    <row r="81470" customFormat="1"/>
    <row r="81471" customFormat="1"/>
    <row r="81472" customFormat="1"/>
    <row r="81473" customFormat="1"/>
    <row r="81474" customFormat="1"/>
    <row r="81475" customFormat="1"/>
    <row r="81476" customFormat="1"/>
    <row r="81477" customFormat="1"/>
    <row r="81478" customFormat="1"/>
    <row r="81479" customFormat="1"/>
    <row r="81480" customFormat="1"/>
    <row r="81481" customFormat="1"/>
    <row r="81482" customFormat="1"/>
    <row r="81483" customFormat="1"/>
    <row r="81484" customFormat="1"/>
    <row r="81485" customFormat="1"/>
    <row r="81486" customFormat="1"/>
    <row r="81487" customFormat="1"/>
    <row r="81488" customFormat="1"/>
    <row r="81489" customFormat="1"/>
    <row r="81490" customFormat="1"/>
    <row r="81491" customFormat="1"/>
    <row r="81492" customFormat="1"/>
    <row r="81493" customFormat="1"/>
    <row r="81494" customFormat="1"/>
    <row r="81495" customFormat="1"/>
    <row r="81496" customFormat="1"/>
    <row r="81497" customFormat="1"/>
    <row r="81498" customFormat="1"/>
    <row r="81499" customFormat="1"/>
    <row r="81500" customFormat="1"/>
    <row r="81501" customFormat="1"/>
    <row r="81502" customFormat="1"/>
    <row r="81503" customFormat="1"/>
    <row r="81504" customFormat="1"/>
    <row r="81505" customFormat="1"/>
    <row r="81506" customFormat="1"/>
    <row r="81507" customFormat="1"/>
    <row r="81508" customFormat="1"/>
    <row r="81509" customFormat="1"/>
    <row r="81510" customFormat="1"/>
    <row r="81511" customFormat="1"/>
    <row r="81512" customFormat="1"/>
    <row r="81513" customFormat="1"/>
    <row r="81514" customFormat="1"/>
    <row r="81515" customFormat="1"/>
    <row r="81516" customFormat="1"/>
    <row r="81517" customFormat="1"/>
    <row r="81518" customFormat="1"/>
    <row r="81519" customFormat="1"/>
    <row r="81520" customFormat="1"/>
    <row r="81521" customFormat="1"/>
    <row r="81522" customFormat="1"/>
    <row r="81523" customFormat="1"/>
    <row r="81524" customFormat="1"/>
    <row r="81525" customFormat="1"/>
    <row r="81526" customFormat="1"/>
    <row r="81527" customFormat="1"/>
    <row r="81528" customFormat="1"/>
    <row r="81529" customFormat="1"/>
    <row r="81530" customFormat="1"/>
    <row r="81531" customFormat="1"/>
    <row r="81532" customFormat="1"/>
    <row r="81533" customFormat="1"/>
    <row r="81534" customFormat="1"/>
    <row r="81535" customFormat="1"/>
    <row r="81536" customFormat="1"/>
    <row r="81537" customFormat="1"/>
    <row r="81538" customFormat="1"/>
    <row r="81539" customFormat="1"/>
    <row r="81540" customFormat="1"/>
    <row r="81541" customFormat="1"/>
    <row r="81542" customFormat="1"/>
    <row r="81543" customFormat="1"/>
    <row r="81544" customFormat="1"/>
    <row r="81545" customFormat="1"/>
    <row r="81546" customFormat="1"/>
    <row r="81547" customFormat="1"/>
    <row r="81548" customFormat="1"/>
    <row r="81549" customFormat="1"/>
    <row r="81550" customFormat="1"/>
    <row r="81551" customFormat="1"/>
    <row r="81552" customFormat="1"/>
    <row r="81553" customFormat="1"/>
    <row r="81554" customFormat="1"/>
    <row r="81555" customFormat="1"/>
    <row r="81556" customFormat="1"/>
    <row r="81557" customFormat="1"/>
    <row r="81558" customFormat="1"/>
    <row r="81559" customFormat="1"/>
    <row r="81560" customFormat="1"/>
    <row r="81561" customFormat="1"/>
    <row r="81562" customFormat="1"/>
    <row r="81563" customFormat="1"/>
    <row r="81564" customFormat="1"/>
    <row r="81565" customFormat="1"/>
    <row r="81566" customFormat="1"/>
    <row r="81567" customFormat="1"/>
    <row r="81568" customFormat="1"/>
    <row r="81569" customFormat="1"/>
    <row r="81570" customFormat="1"/>
    <row r="81571" customFormat="1"/>
    <row r="81572" customFormat="1"/>
    <row r="81573" customFormat="1"/>
    <row r="81574" customFormat="1"/>
    <row r="81575" customFormat="1"/>
    <row r="81576" customFormat="1"/>
    <row r="81577" customFormat="1"/>
    <row r="81578" customFormat="1"/>
    <row r="81579" customFormat="1"/>
    <row r="81580" customFormat="1"/>
    <row r="81581" customFormat="1"/>
    <row r="81582" customFormat="1"/>
    <row r="81583" customFormat="1"/>
    <row r="81584" customFormat="1"/>
    <row r="81585" customFormat="1"/>
    <row r="81586" customFormat="1"/>
    <row r="81587" customFormat="1"/>
    <row r="81588" customFormat="1"/>
    <row r="81589" customFormat="1"/>
    <row r="81590" customFormat="1"/>
    <row r="81591" customFormat="1"/>
    <row r="81592" customFormat="1"/>
    <row r="81593" customFormat="1"/>
    <row r="81594" customFormat="1"/>
    <row r="81595" customFormat="1"/>
    <row r="81596" customFormat="1"/>
    <row r="81597" customFormat="1"/>
    <row r="81598" customFormat="1"/>
    <row r="81599" customFormat="1"/>
    <row r="81600" customFormat="1"/>
    <row r="81601" customFormat="1"/>
    <row r="81602" customFormat="1"/>
    <row r="81603" customFormat="1"/>
    <row r="81604" customFormat="1"/>
    <row r="81605" customFormat="1"/>
    <row r="81606" customFormat="1"/>
    <row r="81607" customFormat="1"/>
    <row r="81608" customFormat="1"/>
    <row r="81609" customFormat="1"/>
    <row r="81610" customFormat="1"/>
    <row r="81611" customFormat="1"/>
    <row r="81612" customFormat="1"/>
    <row r="81613" customFormat="1"/>
    <row r="81614" customFormat="1"/>
    <row r="81615" customFormat="1"/>
    <row r="81616" customFormat="1"/>
    <row r="81617" customFormat="1"/>
    <row r="81618" customFormat="1"/>
    <row r="81619" customFormat="1"/>
    <row r="81620" customFormat="1"/>
    <row r="81621" customFormat="1"/>
    <row r="81622" customFormat="1"/>
    <row r="81623" customFormat="1"/>
    <row r="81624" customFormat="1"/>
    <row r="81625" customFormat="1"/>
    <row r="81626" customFormat="1"/>
    <row r="81627" customFormat="1"/>
    <row r="81628" customFormat="1"/>
    <row r="81629" customFormat="1"/>
    <row r="81630" customFormat="1"/>
    <row r="81631" customFormat="1"/>
    <row r="81632" customFormat="1"/>
    <row r="81633" customFormat="1"/>
    <row r="81634" customFormat="1"/>
    <row r="81635" customFormat="1"/>
    <row r="81636" customFormat="1"/>
    <row r="81637" customFormat="1"/>
    <row r="81638" customFormat="1"/>
    <row r="81639" customFormat="1"/>
    <row r="81640" customFormat="1"/>
    <row r="81641" customFormat="1"/>
    <row r="81642" customFormat="1"/>
    <row r="81643" customFormat="1"/>
    <row r="81644" customFormat="1"/>
    <row r="81645" customFormat="1"/>
    <row r="81646" customFormat="1"/>
    <row r="81647" customFormat="1"/>
    <row r="81648" customFormat="1"/>
    <row r="81649" customFormat="1"/>
    <row r="81650" customFormat="1"/>
    <row r="81651" customFormat="1"/>
    <row r="81652" customFormat="1"/>
    <row r="81653" customFormat="1"/>
    <row r="81654" customFormat="1"/>
    <row r="81655" customFormat="1"/>
    <row r="81656" customFormat="1"/>
    <row r="81657" customFormat="1"/>
    <row r="81658" customFormat="1"/>
    <row r="81659" customFormat="1"/>
    <row r="81660" customFormat="1"/>
    <row r="81661" customFormat="1"/>
    <row r="81662" customFormat="1"/>
    <row r="81663" customFormat="1"/>
    <row r="81664" customFormat="1"/>
    <row r="81665" customFormat="1"/>
    <row r="81666" customFormat="1"/>
    <row r="81667" customFormat="1"/>
    <row r="81668" customFormat="1"/>
    <row r="81669" customFormat="1"/>
    <row r="81670" customFormat="1"/>
    <row r="81671" customFormat="1"/>
    <row r="81672" customFormat="1"/>
    <row r="81673" customFormat="1"/>
    <row r="81674" customFormat="1"/>
    <row r="81675" customFormat="1"/>
    <row r="81676" customFormat="1"/>
    <row r="81677" customFormat="1"/>
    <row r="81678" customFormat="1"/>
    <row r="81679" customFormat="1"/>
    <row r="81680" customFormat="1"/>
    <row r="81681" customFormat="1"/>
    <row r="81682" customFormat="1"/>
    <row r="81683" customFormat="1"/>
    <row r="81684" customFormat="1"/>
    <row r="81685" customFormat="1"/>
    <row r="81686" customFormat="1"/>
    <row r="81687" customFormat="1"/>
    <row r="81688" customFormat="1"/>
    <row r="81689" customFormat="1"/>
    <row r="81690" customFormat="1"/>
    <row r="81691" customFormat="1"/>
    <row r="81692" customFormat="1"/>
    <row r="81693" customFormat="1"/>
    <row r="81694" customFormat="1"/>
    <row r="81695" customFormat="1"/>
    <row r="81696" customFormat="1"/>
    <row r="81697" customFormat="1"/>
    <row r="81698" customFormat="1"/>
    <row r="81699" customFormat="1"/>
    <row r="81700" customFormat="1"/>
    <row r="81701" customFormat="1"/>
    <row r="81702" customFormat="1"/>
    <row r="81703" customFormat="1"/>
    <row r="81704" customFormat="1"/>
    <row r="81705" customFormat="1"/>
    <row r="81706" customFormat="1"/>
    <row r="81707" customFormat="1"/>
    <row r="81708" customFormat="1"/>
    <row r="81709" customFormat="1"/>
    <row r="81710" customFormat="1"/>
    <row r="81711" customFormat="1"/>
    <row r="81712" customFormat="1"/>
    <row r="81713" customFormat="1"/>
    <row r="81714" customFormat="1"/>
    <row r="81715" customFormat="1"/>
    <row r="81716" customFormat="1"/>
    <row r="81717" customFormat="1"/>
    <row r="81718" customFormat="1"/>
    <row r="81719" customFormat="1"/>
    <row r="81720" customFormat="1"/>
    <row r="81721" customFormat="1"/>
    <row r="81722" customFormat="1"/>
    <row r="81723" customFormat="1"/>
    <row r="81724" customFormat="1"/>
    <row r="81725" customFormat="1"/>
    <row r="81726" customFormat="1"/>
    <row r="81727" customFormat="1"/>
    <row r="81728" customFormat="1"/>
    <row r="81729" customFormat="1"/>
    <row r="81730" customFormat="1"/>
    <row r="81731" customFormat="1"/>
    <row r="81732" customFormat="1"/>
    <row r="81733" customFormat="1"/>
    <row r="81734" customFormat="1"/>
    <row r="81735" customFormat="1"/>
    <row r="81736" customFormat="1"/>
    <row r="81737" customFormat="1"/>
    <row r="81738" customFormat="1"/>
    <row r="81739" customFormat="1"/>
    <row r="81740" customFormat="1"/>
    <row r="81741" customFormat="1"/>
    <row r="81742" customFormat="1"/>
    <row r="81743" customFormat="1"/>
    <row r="81744" customFormat="1"/>
    <row r="81745" customFormat="1"/>
    <row r="81746" customFormat="1"/>
    <row r="81747" customFormat="1"/>
    <row r="81748" customFormat="1"/>
    <row r="81749" customFormat="1"/>
    <row r="81750" customFormat="1"/>
    <row r="81751" customFormat="1"/>
    <row r="81752" customFormat="1"/>
    <row r="81753" customFormat="1"/>
    <row r="81754" customFormat="1"/>
    <row r="81755" customFormat="1"/>
    <row r="81756" customFormat="1"/>
    <row r="81757" customFormat="1"/>
    <row r="81758" customFormat="1"/>
    <row r="81759" customFormat="1"/>
    <row r="81760" customFormat="1"/>
    <row r="81761" customFormat="1"/>
    <row r="81762" customFormat="1"/>
    <row r="81763" customFormat="1"/>
    <row r="81764" customFormat="1"/>
    <row r="81765" customFormat="1"/>
    <row r="81766" customFormat="1"/>
    <row r="81767" customFormat="1"/>
    <row r="81768" customFormat="1"/>
    <row r="81769" customFormat="1"/>
    <row r="81770" customFormat="1"/>
    <row r="81771" customFormat="1"/>
    <row r="81772" customFormat="1"/>
    <row r="81773" customFormat="1"/>
    <row r="81774" customFormat="1"/>
    <row r="81775" customFormat="1"/>
    <row r="81776" customFormat="1"/>
    <row r="81777" customFormat="1"/>
    <row r="81778" customFormat="1"/>
    <row r="81779" customFormat="1"/>
    <row r="81780" customFormat="1"/>
    <row r="81781" customFormat="1"/>
    <row r="81782" customFormat="1"/>
    <row r="81783" customFormat="1"/>
    <row r="81784" customFormat="1"/>
    <row r="81785" customFormat="1"/>
    <row r="81786" customFormat="1"/>
    <row r="81787" customFormat="1"/>
    <row r="81788" customFormat="1"/>
    <row r="81789" customFormat="1"/>
    <row r="81790" customFormat="1"/>
    <row r="81791" customFormat="1"/>
    <row r="81792" customFormat="1"/>
    <row r="81793" customFormat="1"/>
    <row r="81794" customFormat="1"/>
    <row r="81795" customFormat="1"/>
    <row r="81796" customFormat="1"/>
    <row r="81797" customFormat="1"/>
    <row r="81798" customFormat="1"/>
    <row r="81799" customFormat="1"/>
    <row r="81800" customFormat="1"/>
    <row r="81801" customFormat="1"/>
    <row r="81802" customFormat="1"/>
    <row r="81803" customFormat="1"/>
    <row r="81804" customFormat="1"/>
    <row r="81805" customFormat="1"/>
    <row r="81806" customFormat="1"/>
    <row r="81807" customFormat="1"/>
    <row r="81808" customFormat="1"/>
    <row r="81809" customFormat="1"/>
    <row r="81810" customFormat="1"/>
    <row r="81811" customFormat="1"/>
    <row r="81812" customFormat="1"/>
    <row r="81813" customFormat="1"/>
    <row r="81814" customFormat="1"/>
    <row r="81815" customFormat="1"/>
    <row r="81816" customFormat="1"/>
    <row r="81817" customFormat="1"/>
    <row r="81818" customFormat="1"/>
    <row r="81819" customFormat="1"/>
    <row r="81820" customFormat="1"/>
    <row r="81821" customFormat="1"/>
    <row r="81822" customFormat="1"/>
    <row r="81823" customFormat="1"/>
    <row r="81824" customFormat="1"/>
    <row r="81825" customFormat="1"/>
    <row r="81826" customFormat="1"/>
    <row r="81827" customFormat="1"/>
    <row r="81828" customFormat="1"/>
    <row r="81829" customFormat="1"/>
    <row r="81830" customFormat="1"/>
    <row r="81831" customFormat="1"/>
    <row r="81832" customFormat="1"/>
    <row r="81833" customFormat="1"/>
    <row r="81834" customFormat="1"/>
    <row r="81835" customFormat="1"/>
    <row r="81836" customFormat="1"/>
    <row r="81837" customFormat="1"/>
    <row r="81838" customFormat="1"/>
    <row r="81839" customFormat="1"/>
    <row r="81840" customFormat="1"/>
    <row r="81841" customFormat="1"/>
    <row r="81842" customFormat="1"/>
    <row r="81843" customFormat="1"/>
    <row r="81844" customFormat="1"/>
    <row r="81845" customFormat="1"/>
    <row r="81846" customFormat="1"/>
    <row r="81847" customFormat="1"/>
    <row r="81848" customFormat="1"/>
    <row r="81849" customFormat="1"/>
    <row r="81850" customFormat="1"/>
    <row r="81851" customFormat="1"/>
    <row r="81852" customFormat="1"/>
    <row r="81853" customFormat="1"/>
    <row r="81854" customFormat="1"/>
    <row r="81855" customFormat="1"/>
    <row r="81856" customFormat="1"/>
    <row r="81857" customFormat="1"/>
    <row r="81858" customFormat="1"/>
    <row r="81859" customFormat="1"/>
    <row r="81860" customFormat="1"/>
    <row r="81861" customFormat="1"/>
    <row r="81862" customFormat="1"/>
    <row r="81863" customFormat="1"/>
    <row r="81864" customFormat="1"/>
    <row r="81865" customFormat="1"/>
    <row r="81866" customFormat="1"/>
    <row r="81867" customFormat="1"/>
    <row r="81868" customFormat="1"/>
    <row r="81869" customFormat="1"/>
    <row r="81870" customFormat="1"/>
    <row r="81871" customFormat="1"/>
    <row r="81872" customFormat="1"/>
    <row r="81873" customFormat="1"/>
    <row r="81874" customFormat="1"/>
    <row r="81875" customFormat="1"/>
    <row r="81876" customFormat="1"/>
    <row r="81877" customFormat="1"/>
    <row r="81878" customFormat="1"/>
    <row r="81879" customFormat="1"/>
    <row r="81880" customFormat="1"/>
    <row r="81881" customFormat="1"/>
    <row r="81882" customFormat="1"/>
    <row r="81883" customFormat="1"/>
    <row r="81884" customFormat="1"/>
    <row r="81885" customFormat="1"/>
    <row r="81886" customFormat="1"/>
    <row r="81887" customFormat="1"/>
    <row r="81888" customFormat="1"/>
    <row r="81889" customFormat="1"/>
    <row r="81890" customFormat="1"/>
    <row r="81891" customFormat="1"/>
    <row r="81892" customFormat="1"/>
    <row r="81893" customFormat="1"/>
    <row r="81894" customFormat="1"/>
    <row r="81895" customFormat="1"/>
    <row r="81896" customFormat="1"/>
    <row r="81897" customFormat="1"/>
    <row r="81898" customFormat="1"/>
    <row r="81899" customFormat="1"/>
    <row r="81900" customFormat="1"/>
    <row r="81901" customFormat="1"/>
    <row r="81902" customFormat="1"/>
    <row r="81903" customFormat="1"/>
    <row r="81904" customFormat="1"/>
    <row r="81905" customFormat="1"/>
    <row r="81906" customFormat="1"/>
    <row r="81907" customFormat="1"/>
    <row r="81908" customFormat="1"/>
    <row r="81909" customFormat="1"/>
    <row r="81910" customFormat="1"/>
    <row r="81911" customFormat="1"/>
    <row r="81912" customFormat="1"/>
    <row r="81913" customFormat="1"/>
    <row r="81914" customFormat="1"/>
    <row r="81915" customFormat="1"/>
    <row r="81916" customFormat="1"/>
    <row r="81917" customFormat="1"/>
    <row r="81918" customFormat="1"/>
    <row r="81919" customFormat="1"/>
    <row r="81920" customFormat="1"/>
    <row r="81921" customFormat="1"/>
    <row r="81922" customFormat="1"/>
    <row r="81923" customFormat="1"/>
    <row r="81924" customFormat="1"/>
    <row r="81925" customFormat="1"/>
    <row r="81926" customFormat="1"/>
    <row r="81927" customFormat="1"/>
    <row r="81928" customFormat="1"/>
    <row r="81929" customFormat="1"/>
    <row r="81930" customFormat="1"/>
    <row r="81931" customFormat="1"/>
    <row r="81932" customFormat="1"/>
    <row r="81933" customFormat="1"/>
    <row r="81934" customFormat="1"/>
    <row r="81935" customFormat="1"/>
    <row r="81936" customFormat="1"/>
    <row r="81937" customFormat="1"/>
    <row r="81938" customFormat="1"/>
    <row r="81939" customFormat="1"/>
    <row r="81940" customFormat="1"/>
    <row r="81941" customFormat="1"/>
    <row r="81942" customFormat="1"/>
    <row r="81943" customFormat="1"/>
    <row r="81944" customFormat="1"/>
    <row r="81945" customFormat="1"/>
    <row r="81946" customFormat="1"/>
    <row r="81947" customFormat="1"/>
    <row r="81948" customFormat="1"/>
    <row r="81949" customFormat="1"/>
    <row r="81950" customFormat="1"/>
    <row r="81951" customFormat="1"/>
    <row r="81952" customFormat="1"/>
    <row r="81953" customFormat="1"/>
    <row r="81954" customFormat="1"/>
    <row r="81955" customFormat="1"/>
    <row r="81956" customFormat="1"/>
    <row r="81957" customFormat="1"/>
    <row r="81958" customFormat="1"/>
    <row r="81959" customFormat="1"/>
    <row r="81960" customFormat="1"/>
    <row r="81961" customFormat="1"/>
    <row r="81962" customFormat="1"/>
    <row r="81963" customFormat="1"/>
    <row r="81964" customFormat="1"/>
    <row r="81965" customFormat="1"/>
    <row r="81966" customFormat="1"/>
    <row r="81967" customFormat="1"/>
    <row r="81968" customFormat="1"/>
    <row r="81969" customFormat="1"/>
    <row r="81970" customFormat="1"/>
    <row r="81971" customFormat="1"/>
    <row r="81972" customFormat="1"/>
    <row r="81973" customFormat="1"/>
    <row r="81974" customFormat="1"/>
    <row r="81975" customFormat="1"/>
    <row r="81976" customFormat="1"/>
    <row r="81977" customFormat="1"/>
    <row r="81978" customFormat="1"/>
    <row r="81979" customFormat="1"/>
    <row r="81980" customFormat="1"/>
    <row r="81981" customFormat="1"/>
    <row r="81982" customFormat="1"/>
    <row r="81983" customFormat="1"/>
    <row r="81984" customFormat="1"/>
    <row r="81985" customFormat="1"/>
    <row r="81986" customFormat="1"/>
    <row r="81987" customFormat="1"/>
    <row r="81988" customFormat="1"/>
    <row r="81989" customFormat="1"/>
    <row r="81990" customFormat="1"/>
    <row r="81991" customFormat="1"/>
    <row r="81992" customFormat="1"/>
    <row r="81993" customFormat="1"/>
    <row r="81994" customFormat="1"/>
    <row r="81995" customFormat="1"/>
    <row r="81996" customFormat="1"/>
    <row r="81997" customFormat="1"/>
    <row r="81998" customFormat="1"/>
    <row r="81999" customFormat="1"/>
    <row r="82000" customFormat="1"/>
    <row r="82001" customFormat="1"/>
    <row r="82002" customFormat="1"/>
    <row r="82003" customFormat="1"/>
    <row r="82004" customFormat="1"/>
    <row r="82005" customFormat="1"/>
    <row r="82006" customFormat="1"/>
    <row r="82007" customFormat="1"/>
    <row r="82008" customFormat="1"/>
    <row r="82009" customFormat="1"/>
    <row r="82010" customFormat="1"/>
    <row r="82011" customFormat="1"/>
    <row r="82012" customFormat="1"/>
    <row r="82013" customFormat="1"/>
    <row r="82014" customFormat="1"/>
    <row r="82015" customFormat="1"/>
    <row r="82016" customFormat="1"/>
    <row r="82017" customFormat="1"/>
    <row r="82018" customFormat="1"/>
    <row r="82019" customFormat="1"/>
    <row r="82020" customFormat="1"/>
    <row r="82021" customFormat="1"/>
    <row r="82022" customFormat="1"/>
    <row r="82023" customFormat="1"/>
    <row r="82024" customFormat="1"/>
    <row r="82025" customFormat="1"/>
    <row r="82026" customFormat="1"/>
    <row r="82027" customFormat="1"/>
    <row r="82028" customFormat="1"/>
    <row r="82029" customFormat="1"/>
    <row r="82030" customFormat="1"/>
    <row r="82031" customFormat="1"/>
    <row r="82032" customFormat="1"/>
    <row r="82033" customFormat="1"/>
    <row r="82034" customFormat="1"/>
    <row r="82035" customFormat="1"/>
    <row r="82036" customFormat="1"/>
    <row r="82037" customFormat="1"/>
    <row r="82038" customFormat="1"/>
    <row r="82039" customFormat="1"/>
    <row r="82040" customFormat="1"/>
    <row r="82041" customFormat="1"/>
    <row r="82042" customFormat="1"/>
    <row r="82043" customFormat="1"/>
    <row r="82044" customFormat="1"/>
    <row r="82045" customFormat="1"/>
    <row r="82046" customFormat="1"/>
    <row r="82047" customFormat="1"/>
    <row r="82048" customFormat="1"/>
    <row r="82049" customFormat="1"/>
    <row r="82050" customFormat="1"/>
    <row r="82051" customFormat="1"/>
    <row r="82052" customFormat="1"/>
    <row r="82053" customFormat="1"/>
    <row r="82054" customFormat="1"/>
    <row r="82055" customFormat="1"/>
    <row r="82056" customFormat="1"/>
    <row r="82057" customFormat="1"/>
    <row r="82058" customFormat="1"/>
    <row r="82059" customFormat="1"/>
    <row r="82060" customFormat="1"/>
    <row r="82061" customFormat="1"/>
    <row r="82062" customFormat="1"/>
    <row r="82063" customFormat="1"/>
    <row r="82064" customFormat="1"/>
    <row r="82065" customFormat="1"/>
    <row r="82066" customFormat="1"/>
    <row r="82067" customFormat="1"/>
    <row r="82068" customFormat="1"/>
    <row r="82069" customFormat="1"/>
    <row r="82070" customFormat="1"/>
    <row r="82071" customFormat="1"/>
    <row r="82072" customFormat="1"/>
    <row r="82073" customFormat="1"/>
    <row r="82074" customFormat="1"/>
    <row r="82075" customFormat="1"/>
    <row r="82076" customFormat="1"/>
    <row r="82077" customFormat="1"/>
    <row r="82078" customFormat="1"/>
    <row r="82079" customFormat="1"/>
    <row r="82080" customFormat="1"/>
    <row r="82081" customFormat="1"/>
    <row r="82082" customFormat="1"/>
    <row r="82083" customFormat="1"/>
    <row r="82084" customFormat="1"/>
    <row r="82085" customFormat="1"/>
    <row r="82086" customFormat="1"/>
    <row r="82087" customFormat="1"/>
    <row r="82088" customFormat="1"/>
    <row r="82089" customFormat="1"/>
    <row r="82090" customFormat="1"/>
    <row r="82091" customFormat="1"/>
    <row r="82092" customFormat="1"/>
    <row r="82093" customFormat="1"/>
    <row r="82094" customFormat="1"/>
    <row r="82095" customFormat="1"/>
    <row r="82096" customFormat="1"/>
    <row r="82097" customFormat="1"/>
    <row r="82098" customFormat="1"/>
    <row r="82099" customFormat="1"/>
    <row r="82100" customFormat="1"/>
    <row r="82101" customFormat="1"/>
    <row r="82102" customFormat="1"/>
    <row r="82103" customFormat="1"/>
    <row r="82104" customFormat="1"/>
    <row r="82105" customFormat="1"/>
    <row r="82106" customFormat="1"/>
    <row r="82107" customFormat="1"/>
    <row r="82108" customFormat="1"/>
    <row r="82109" customFormat="1"/>
    <row r="82110" customFormat="1"/>
    <row r="82111" customFormat="1"/>
    <row r="82112" customFormat="1"/>
    <row r="82113" customFormat="1"/>
    <row r="82114" customFormat="1"/>
    <row r="82115" customFormat="1"/>
    <row r="82116" customFormat="1"/>
    <row r="82117" customFormat="1"/>
    <row r="82118" customFormat="1"/>
    <row r="82119" customFormat="1"/>
    <row r="82120" customFormat="1"/>
    <row r="82121" customFormat="1"/>
    <row r="82122" customFormat="1"/>
    <row r="82123" customFormat="1"/>
    <row r="82124" customFormat="1"/>
    <row r="82125" customFormat="1"/>
    <row r="82126" customFormat="1"/>
    <row r="82127" customFormat="1"/>
    <row r="82128" customFormat="1"/>
    <row r="82129" customFormat="1"/>
    <row r="82130" customFormat="1"/>
    <row r="82131" customFormat="1"/>
    <row r="82132" customFormat="1"/>
    <row r="82133" customFormat="1"/>
    <row r="82134" customFormat="1"/>
    <row r="82135" customFormat="1"/>
    <row r="82136" customFormat="1"/>
    <row r="82137" customFormat="1"/>
    <row r="82138" customFormat="1"/>
    <row r="82139" customFormat="1"/>
    <row r="82140" customFormat="1"/>
    <row r="82141" customFormat="1"/>
    <row r="82142" customFormat="1"/>
    <row r="82143" customFormat="1"/>
    <row r="82144" customFormat="1"/>
    <row r="82145" customFormat="1"/>
    <row r="82146" customFormat="1"/>
    <row r="82147" customFormat="1"/>
    <row r="82148" customFormat="1"/>
    <row r="82149" customFormat="1"/>
    <row r="82150" customFormat="1"/>
    <row r="82151" customFormat="1"/>
    <row r="82152" customFormat="1"/>
    <row r="82153" customFormat="1"/>
    <row r="82154" customFormat="1"/>
    <row r="82155" customFormat="1"/>
    <row r="82156" customFormat="1"/>
    <row r="82157" customFormat="1"/>
    <row r="82158" customFormat="1"/>
    <row r="82159" customFormat="1"/>
    <row r="82160" customFormat="1"/>
    <row r="82161" customFormat="1"/>
    <row r="82162" customFormat="1"/>
    <row r="82163" customFormat="1"/>
    <row r="82164" customFormat="1"/>
    <row r="82165" customFormat="1"/>
    <row r="82166" customFormat="1"/>
    <row r="82167" customFormat="1"/>
    <row r="82168" customFormat="1"/>
    <row r="82169" customFormat="1"/>
    <row r="82170" customFormat="1"/>
    <row r="82171" customFormat="1"/>
    <row r="82172" customFormat="1"/>
    <row r="82173" customFormat="1"/>
    <row r="82174" customFormat="1"/>
    <row r="82175" customFormat="1"/>
    <row r="82176" customFormat="1"/>
    <row r="82177" customFormat="1"/>
    <row r="82178" customFormat="1"/>
    <row r="82179" customFormat="1"/>
    <row r="82180" customFormat="1"/>
    <row r="82181" customFormat="1"/>
    <row r="82182" customFormat="1"/>
    <row r="82183" customFormat="1"/>
    <row r="82184" customFormat="1"/>
    <row r="82185" customFormat="1"/>
    <row r="82186" customFormat="1"/>
    <row r="82187" customFormat="1"/>
    <row r="82188" customFormat="1"/>
    <row r="82189" customFormat="1"/>
    <row r="82190" customFormat="1"/>
    <row r="82191" customFormat="1"/>
    <row r="82192" customFormat="1"/>
    <row r="82193" customFormat="1"/>
    <row r="82194" customFormat="1"/>
    <row r="82195" customFormat="1"/>
    <row r="82196" customFormat="1"/>
    <row r="82197" customFormat="1"/>
    <row r="82198" customFormat="1"/>
    <row r="82199" customFormat="1"/>
    <row r="82200" customFormat="1"/>
    <row r="82201" customFormat="1"/>
    <row r="82202" customFormat="1"/>
    <row r="82203" customFormat="1"/>
    <row r="82204" customFormat="1"/>
    <row r="82205" customFormat="1"/>
    <row r="82206" customFormat="1"/>
    <row r="82207" customFormat="1"/>
    <row r="82208" customFormat="1"/>
    <row r="82209" customFormat="1"/>
    <row r="82210" customFormat="1"/>
    <row r="82211" customFormat="1"/>
    <row r="82212" customFormat="1"/>
    <row r="82213" customFormat="1"/>
    <row r="82214" customFormat="1"/>
    <row r="82215" customFormat="1"/>
    <row r="82216" customFormat="1"/>
    <row r="82217" customFormat="1"/>
    <row r="82218" customFormat="1"/>
    <row r="82219" customFormat="1"/>
    <row r="82220" customFormat="1"/>
    <row r="82221" customFormat="1"/>
    <row r="82222" customFormat="1"/>
    <row r="82223" customFormat="1"/>
    <row r="82224" customFormat="1"/>
    <row r="82225" customFormat="1"/>
    <row r="82226" customFormat="1"/>
    <row r="82227" customFormat="1"/>
    <row r="82228" customFormat="1"/>
    <row r="82229" customFormat="1"/>
    <row r="82230" customFormat="1"/>
    <row r="82231" customFormat="1"/>
    <row r="82232" customFormat="1"/>
    <row r="82233" customFormat="1"/>
    <row r="82234" customFormat="1"/>
    <row r="82235" customFormat="1"/>
    <row r="82236" customFormat="1"/>
    <row r="82237" customFormat="1"/>
    <row r="82238" customFormat="1"/>
    <row r="82239" customFormat="1"/>
    <row r="82240" customFormat="1"/>
    <row r="82241" customFormat="1"/>
    <row r="82242" customFormat="1"/>
    <row r="82243" customFormat="1"/>
    <row r="82244" customFormat="1"/>
    <row r="82245" customFormat="1"/>
    <row r="82246" customFormat="1"/>
    <row r="82247" customFormat="1"/>
    <row r="82248" customFormat="1"/>
    <row r="82249" customFormat="1"/>
    <row r="82250" customFormat="1"/>
    <row r="82251" customFormat="1"/>
    <row r="82252" customFormat="1"/>
    <row r="82253" customFormat="1"/>
    <row r="82254" customFormat="1"/>
    <row r="82255" customFormat="1"/>
    <row r="82256" customFormat="1"/>
    <row r="82257" customFormat="1"/>
    <row r="82258" customFormat="1"/>
    <row r="82259" customFormat="1"/>
    <row r="82260" customFormat="1"/>
    <row r="82261" customFormat="1"/>
    <row r="82262" customFormat="1"/>
    <row r="82263" customFormat="1"/>
    <row r="82264" customFormat="1"/>
    <row r="82265" customFormat="1"/>
    <row r="82266" customFormat="1"/>
    <row r="82267" customFormat="1"/>
    <row r="82268" customFormat="1"/>
    <row r="82269" customFormat="1"/>
    <row r="82270" customFormat="1"/>
    <row r="82271" customFormat="1"/>
    <row r="82272" customFormat="1"/>
    <row r="82273" customFormat="1"/>
    <row r="82274" customFormat="1"/>
    <row r="82275" customFormat="1"/>
    <row r="82276" customFormat="1"/>
    <row r="82277" customFormat="1"/>
    <row r="82278" customFormat="1"/>
    <row r="82279" customFormat="1"/>
    <row r="82280" customFormat="1"/>
    <row r="82281" customFormat="1"/>
    <row r="82282" customFormat="1"/>
    <row r="82283" customFormat="1"/>
    <row r="82284" customFormat="1"/>
    <row r="82285" customFormat="1"/>
    <row r="82286" customFormat="1"/>
    <row r="82287" customFormat="1"/>
    <row r="82288" customFormat="1"/>
    <row r="82289" customFormat="1"/>
    <row r="82290" customFormat="1"/>
    <row r="82291" customFormat="1"/>
    <row r="82292" customFormat="1"/>
    <row r="82293" customFormat="1"/>
    <row r="82294" customFormat="1"/>
    <row r="82295" customFormat="1"/>
    <row r="82296" customFormat="1"/>
    <row r="82297" customFormat="1"/>
    <row r="82298" customFormat="1"/>
    <row r="82299" customFormat="1"/>
    <row r="82300" customFormat="1"/>
    <row r="82301" customFormat="1"/>
    <row r="82302" customFormat="1"/>
    <row r="82303" customFormat="1"/>
    <row r="82304" customFormat="1"/>
    <row r="82305" customFormat="1"/>
    <row r="82306" customFormat="1"/>
    <row r="82307" customFormat="1"/>
    <row r="82308" customFormat="1"/>
    <row r="82309" customFormat="1"/>
    <row r="82310" customFormat="1"/>
    <row r="82311" customFormat="1"/>
    <row r="82312" customFormat="1"/>
    <row r="82313" customFormat="1"/>
    <row r="82314" customFormat="1"/>
    <row r="82315" customFormat="1"/>
    <row r="82316" customFormat="1"/>
    <row r="82317" customFormat="1"/>
    <row r="82318" customFormat="1"/>
    <row r="82319" customFormat="1"/>
    <row r="82320" customFormat="1"/>
    <row r="82321" customFormat="1"/>
    <row r="82322" customFormat="1"/>
    <row r="82323" customFormat="1"/>
    <row r="82324" customFormat="1"/>
    <row r="82325" customFormat="1"/>
    <row r="82326" customFormat="1"/>
    <row r="82327" customFormat="1"/>
    <row r="82328" customFormat="1"/>
    <row r="82329" customFormat="1"/>
    <row r="82330" customFormat="1"/>
    <row r="82331" customFormat="1"/>
    <row r="82332" customFormat="1"/>
    <row r="82333" customFormat="1"/>
    <row r="82334" customFormat="1"/>
    <row r="82335" customFormat="1"/>
    <row r="82336" customFormat="1"/>
    <row r="82337" customFormat="1"/>
    <row r="82338" customFormat="1"/>
    <row r="82339" customFormat="1"/>
    <row r="82340" customFormat="1"/>
    <row r="82341" customFormat="1"/>
    <row r="82342" customFormat="1"/>
    <row r="82343" customFormat="1"/>
    <row r="82344" customFormat="1"/>
    <row r="82345" customFormat="1"/>
    <row r="82346" customFormat="1"/>
    <row r="82347" customFormat="1"/>
    <row r="82348" customFormat="1"/>
    <row r="82349" customFormat="1"/>
    <row r="82350" customFormat="1"/>
    <row r="82351" customFormat="1"/>
    <row r="82352" customFormat="1"/>
    <row r="82353" customFormat="1"/>
    <row r="82354" customFormat="1"/>
    <row r="82355" customFormat="1"/>
    <row r="82356" customFormat="1"/>
    <row r="82357" customFormat="1"/>
    <row r="82358" customFormat="1"/>
    <row r="82359" customFormat="1"/>
    <row r="82360" customFormat="1"/>
    <row r="82361" customFormat="1"/>
    <row r="82362" customFormat="1"/>
    <row r="82363" customFormat="1"/>
    <row r="82364" customFormat="1"/>
    <row r="82365" customFormat="1"/>
    <row r="82366" customFormat="1"/>
    <row r="82367" customFormat="1"/>
    <row r="82368" customFormat="1"/>
    <row r="82369" customFormat="1"/>
    <row r="82370" customFormat="1"/>
    <row r="82371" customFormat="1"/>
    <row r="82372" customFormat="1"/>
    <row r="82373" customFormat="1"/>
    <row r="82374" customFormat="1"/>
    <row r="82375" customFormat="1"/>
    <row r="82376" customFormat="1"/>
    <row r="82377" customFormat="1"/>
    <row r="82378" customFormat="1"/>
    <row r="82379" customFormat="1"/>
    <row r="82380" customFormat="1"/>
    <row r="82381" customFormat="1"/>
    <row r="82382" customFormat="1"/>
    <row r="82383" customFormat="1"/>
    <row r="82384" customFormat="1"/>
    <row r="82385" customFormat="1"/>
    <row r="82386" customFormat="1"/>
    <row r="82387" customFormat="1"/>
    <row r="82388" customFormat="1"/>
    <row r="82389" customFormat="1"/>
    <row r="82390" customFormat="1"/>
    <row r="82391" customFormat="1"/>
    <row r="82392" customFormat="1"/>
    <row r="82393" customFormat="1"/>
    <row r="82394" customFormat="1"/>
    <row r="82395" customFormat="1"/>
    <row r="82396" customFormat="1"/>
    <row r="82397" customFormat="1"/>
    <row r="82398" customFormat="1"/>
    <row r="82399" customFormat="1"/>
    <row r="82400" customFormat="1"/>
    <row r="82401" customFormat="1"/>
    <row r="82402" customFormat="1"/>
    <row r="82403" customFormat="1"/>
    <row r="82404" customFormat="1"/>
    <row r="82405" customFormat="1"/>
    <row r="82406" customFormat="1"/>
    <row r="82407" customFormat="1"/>
    <row r="82408" customFormat="1"/>
    <row r="82409" customFormat="1"/>
    <row r="82410" customFormat="1"/>
    <row r="82411" customFormat="1"/>
    <row r="82412" customFormat="1"/>
    <row r="82413" customFormat="1"/>
    <row r="82414" customFormat="1"/>
    <row r="82415" customFormat="1"/>
    <row r="82416" customFormat="1"/>
    <row r="82417" customFormat="1"/>
    <row r="82418" customFormat="1"/>
    <row r="82419" customFormat="1"/>
    <row r="82420" customFormat="1"/>
    <row r="82421" customFormat="1"/>
    <row r="82422" customFormat="1"/>
    <row r="82423" customFormat="1"/>
    <row r="82424" customFormat="1"/>
    <row r="82425" customFormat="1"/>
    <row r="82426" customFormat="1"/>
    <row r="82427" customFormat="1"/>
    <row r="82428" customFormat="1"/>
    <row r="82429" customFormat="1"/>
    <row r="82430" customFormat="1"/>
    <row r="82431" customFormat="1"/>
    <row r="82432" customFormat="1"/>
    <row r="82433" customFormat="1"/>
    <row r="82434" customFormat="1"/>
    <row r="82435" customFormat="1"/>
    <row r="82436" customFormat="1"/>
    <row r="82437" customFormat="1"/>
    <row r="82438" customFormat="1"/>
    <row r="82439" customFormat="1"/>
    <row r="82440" customFormat="1"/>
    <row r="82441" customFormat="1"/>
    <row r="82442" customFormat="1"/>
    <row r="82443" customFormat="1"/>
    <row r="82444" customFormat="1"/>
    <row r="82445" customFormat="1"/>
    <row r="82446" customFormat="1"/>
    <row r="82447" customFormat="1"/>
    <row r="82448" customFormat="1"/>
    <row r="82449" customFormat="1"/>
    <row r="82450" customFormat="1"/>
    <row r="82451" customFormat="1"/>
    <row r="82452" customFormat="1"/>
    <row r="82453" customFormat="1"/>
    <row r="82454" customFormat="1"/>
    <row r="82455" customFormat="1"/>
    <row r="82456" customFormat="1"/>
    <row r="82457" customFormat="1"/>
    <row r="82458" customFormat="1"/>
    <row r="82459" customFormat="1"/>
    <row r="82460" customFormat="1"/>
    <row r="82461" customFormat="1"/>
    <row r="82462" customFormat="1"/>
    <row r="82463" customFormat="1"/>
    <row r="82464" customFormat="1"/>
    <row r="82465" customFormat="1"/>
    <row r="82466" customFormat="1"/>
    <row r="82467" customFormat="1"/>
    <row r="82468" customFormat="1"/>
    <row r="82469" customFormat="1"/>
    <row r="82470" customFormat="1"/>
    <row r="82471" customFormat="1"/>
    <row r="82472" customFormat="1"/>
    <row r="82473" customFormat="1"/>
    <row r="82474" customFormat="1"/>
    <row r="82475" customFormat="1"/>
    <row r="82476" customFormat="1"/>
    <row r="82477" customFormat="1"/>
    <row r="82478" customFormat="1"/>
    <row r="82479" customFormat="1"/>
    <row r="82480" customFormat="1"/>
    <row r="82481" customFormat="1"/>
    <row r="82482" customFormat="1"/>
    <row r="82483" customFormat="1"/>
    <row r="82484" customFormat="1"/>
    <row r="82485" customFormat="1"/>
    <row r="82486" customFormat="1"/>
    <row r="82487" customFormat="1"/>
    <row r="82488" customFormat="1"/>
    <row r="82489" customFormat="1"/>
    <row r="82490" customFormat="1"/>
    <row r="82491" customFormat="1"/>
    <row r="82492" customFormat="1"/>
    <row r="82493" customFormat="1"/>
    <row r="82494" customFormat="1"/>
    <row r="82495" customFormat="1"/>
    <row r="82496" customFormat="1"/>
    <row r="82497" customFormat="1"/>
    <row r="82498" customFormat="1"/>
    <row r="82499" customFormat="1"/>
    <row r="82500" customFormat="1"/>
    <row r="82501" customFormat="1"/>
    <row r="82502" customFormat="1"/>
    <row r="82503" customFormat="1"/>
    <row r="82504" customFormat="1"/>
    <row r="82505" customFormat="1"/>
    <row r="82506" customFormat="1"/>
    <row r="82507" customFormat="1"/>
    <row r="82508" customFormat="1"/>
    <row r="82509" customFormat="1"/>
    <row r="82510" customFormat="1"/>
    <row r="82511" customFormat="1"/>
    <row r="82512" customFormat="1"/>
    <row r="82513" customFormat="1"/>
    <row r="82514" customFormat="1"/>
    <row r="82515" customFormat="1"/>
    <row r="82516" customFormat="1"/>
    <row r="82517" customFormat="1"/>
    <row r="82518" customFormat="1"/>
    <row r="82519" customFormat="1"/>
    <row r="82520" customFormat="1"/>
    <row r="82521" customFormat="1"/>
    <row r="82522" customFormat="1"/>
    <row r="82523" customFormat="1"/>
    <row r="82524" customFormat="1"/>
    <row r="82525" customFormat="1"/>
    <row r="82526" customFormat="1"/>
    <row r="82527" customFormat="1"/>
    <row r="82528" customFormat="1"/>
    <row r="82529" customFormat="1"/>
    <row r="82530" customFormat="1"/>
    <row r="82531" customFormat="1"/>
    <row r="82532" customFormat="1"/>
    <row r="82533" customFormat="1"/>
    <row r="82534" customFormat="1"/>
    <row r="82535" customFormat="1"/>
    <row r="82536" customFormat="1"/>
    <row r="82537" customFormat="1"/>
    <row r="82538" customFormat="1"/>
    <row r="82539" customFormat="1"/>
    <row r="82540" customFormat="1"/>
    <row r="82541" customFormat="1"/>
    <row r="82542" customFormat="1"/>
    <row r="82543" customFormat="1"/>
    <row r="82544" customFormat="1"/>
    <row r="82545" customFormat="1"/>
    <row r="82546" customFormat="1"/>
    <row r="82547" customFormat="1"/>
    <row r="82548" customFormat="1"/>
    <row r="82549" customFormat="1"/>
    <row r="82550" customFormat="1"/>
    <row r="82551" customFormat="1"/>
    <row r="82552" customFormat="1"/>
    <row r="82553" customFormat="1"/>
    <row r="82554" customFormat="1"/>
    <row r="82555" customFormat="1"/>
    <row r="82556" customFormat="1"/>
    <row r="82557" customFormat="1"/>
    <row r="82558" customFormat="1"/>
    <row r="82559" customFormat="1"/>
    <row r="82560" customFormat="1"/>
    <row r="82561" customFormat="1"/>
    <row r="82562" customFormat="1"/>
    <row r="82563" customFormat="1"/>
    <row r="82564" customFormat="1"/>
    <row r="82565" customFormat="1"/>
    <row r="82566" customFormat="1"/>
    <row r="82567" customFormat="1"/>
    <row r="82568" customFormat="1"/>
    <row r="82569" customFormat="1"/>
    <row r="82570" customFormat="1"/>
    <row r="82571" customFormat="1"/>
    <row r="82572" customFormat="1"/>
    <row r="82573" customFormat="1"/>
    <row r="82574" customFormat="1"/>
    <row r="82575" customFormat="1"/>
    <row r="82576" customFormat="1"/>
    <row r="82577" customFormat="1"/>
    <row r="82578" customFormat="1"/>
    <row r="82579" customFormat="1"/>
    <row r="82580" customFormat="1"/>
    <row r="82581" customFormat="1"/>
    <row r="82582" customFormat="1"/>
    <row r="82583" customFormat="1"/>
    <row r="82584" customFormat="1"/>
    <row r="82585" customFormat="1"/>
    <row r="82586" customFormat="1"/>
    <row r="82587" customFormat="1"/>
    <row r="82588" customFormat="1"/>
    <row r="82589" customFormat="1"/>
    <row r="82590" customFormat="1"/>
    <row r="82591" customFormat="1"/>
    <row r="82592" customFormat="1"/>
    <row r="82593" customFormat="1"/>
    <row r="82594" customFormat="1"/>
    <row r="82595" customFormat="1"/>
    <row r="82596" customFormat="1"/>
    <row r="82597" customFormat="1"/>
    <row r="82598" customFormat="1"/>
    <row r="82599" customFormat="1"/>
    <row r="82600" customFormat="1"/>
    <row r="82601" customFormat="1"/>
    <row r="82602" customFormat="1"/>
    <row r="82603" customFormat="1"/>
    <row r="82604" customFormat="1"/>
    <row r="82605" customFormat="1"/>
    <row r="82606" customFormat="1"/>
    <row r="82607" customFormat="1"/>
    <row r="82608" customFormat="1"/>
    <row r="82609" customFormat="1"/>
    <row r="82610" customFormat="1"/>
    <row r="82611" customFormat="1"/>
    <row r="82612" customFormat="1"/>
    <row r="82613" customFormat="1"/>
    <row r="82614" customFormat="1"/>
    <row r="82615" customFormat="1"/>
    <row r="82616" customFormat="1"/>
    <row r="82617" customFormat="1"/>
    <row r="82618" customFormat="1"/>
    <row r="82619" customFormat="1"/>
    <row r="82620" customFormat="1"/>
    <row r="82621" customFormat="1"/>
    <row r="82622" customFormat="1"/>
    <row r="82623" customFormat="1"/>
    <row r="82624" customFormat="1"/>
    <row r="82625" customFormat="1"/>
    <row r="82626" customFormat="1"/>
    <row r="82627" customFormat="1"/>
    <row r="82628" customFormat="1"/>
    <row r="82629" customFormat="1"/>
    <row r="82630" customFormat="1"/>
    <row r="82631" customFormat="1"/>
    <row r="82632" customFormat="1"/>
    <row r="82633" customFormat="1"/>
    <row r="82634" customFormat="1"/>
    <row r="82635" customFormat="1"/>
    <row r="82636" customFormat="1"/>
    <row r="82637" customFormat="1"/>
    <row r="82638" customFormat="1"/>
    <row r="82639" customFormat="1"/>
    <row r="82640" customFormat="1"/>
    <row r="82641" customFormat="1"/>
    <row r="82642" customFormat="1"/>
    <row r="82643" customFormat="1"/>
    <row r="82644" customFormat="1"/>
    <row r="82645" customFormat="1"/>
    <row r="82646" customFormat="1"/>
    <row r="82647" customFormat="1"/>
    <row r="82648" customFormat="1"/>
    <row r="82649" customFormat="1"/>
    <row r="82650" customFormat="1"/>
    <row r="82651" customFormat="1"/>
    <row r="82652" customFormat="1"/>
    <row r="82653" customFormat="1"/>
    <row r="82654" customFormat="1"/>
    <row r="82655" customFormat="1"/>
    <row r="82656" customFormat="1"/>
    <row r="82657" customFormat="1"/>
    <row r="82658" customFormat="1"/>
    <row r="82659" customFormat="1"/>
    <row r="82660" customFormat="1"/>
    <row r="82661" customFormat="1"/>
    <row r="82662" customFormat="1"/>
    <row r="82663" customFormat="1"/>
    <row r="82664" customFormat="1"/>
    <row r="82665" customFormat="1"/>
    <row r="82666" customFormat="1"/>
    <row r="82667" customFormat="1"/>
    <row r="82668" customFormat="1"/>
    <row r="82669" customFormat="1"/>
    <row r="82670" customFormat="1"/>
    <row r="82671" customFormat="1"/>
    <row r="82672" customFormat="1"/>
    <row r="82673" customFormat="1"/>
    <row r="82674" customFormat="1"/>
    <row r="82675" customFormat="1"/>
    <row r="82676" customFormat="1"/>
    <row r="82677" customFormat="1"/>
    <row r="82678" customFormat="1"/>
    <row r="82679" customFormat="1"/>
    <row r="82680" customFormat="1"/>
    <row r="82681" customFormat="1"/>
    <row r="82682" customFormat="1"/>
    <row r="82683" customFormat="1"/>
    <row r="82684" customFormat="1"/>
    <row r="82685" customFormat="1"/>
    <row r="82686" customFormat="1"/>
    <row r="82687" customFormat="1"/>
    <row r="82688" customFormat="1"/>
    <row r="82689" customFormat="1"/>
    <row r="82690" customFormat="1"/>
    <row r="82691" customFormat="1"/>
    <row r="82692" customFormat="1"/>
    <row r="82693" customFormat="1"/>
    <row r="82694" customFormat="1"/>
    <row r="82695" customFormat="1"/>
    <row r="82696" customFormat="1"/>
    <row r="82697" customFormat="1"/>
    <row r="82698" customFormat="1"/>
    <row r="82699" customFormat="1"/>
    <row r="82700" customFormat="1"/>
    <row r="82701" customFormat="1"/>
    <row r="82702" customFormat="1"/>
    <row r="82703" customFormat="1"/>
    <row r="82704" customFormat="1"/>
    <row r="82705" customFormat="1"/>
    <row r="82706" customFormat="1"/>
    <row r="82707" customFormat="1"/>
    <row r="82708" customFormat="1"/>
    <row r="82709" customFormat="1"/>
    <row r="82710" customFormat="1"/>
    <row r="82711" customFormat="1"/>
    <row r="82712" customFormat="1"/>
    <row r="82713" customFormat="1"/>
    <row r="82714" customFormat="1"/>
    <row r="82715" customFormat="1"/>
    <row r="82716" customFormat="1"/>
    <row r="82717" customFormat="1"/>
    <row r="82718" customFormat="1"/>
    <row r="82719" customFormat="1"/>
    <row r="82720" customFormat="1"/>
    <row r="82721" customFormat="1"/>
    <row r="82722" customFormat="1"/>
    <row r="82723" customFormat="1"/>
    <row r="82724" customFormat="1"/>
    <row r="82725" customFormat="1"/>
    <row r="82726" customFormat="1"/>
    <row r="82727" customFormat="1"/>
    <row r="82728" customFormat="1"/>
    <row r="82729" customFormat="1"/>
    <row r="82730" customFormat="1"/>
    <row r="82731" customFormat="1"/>
    <row r="82732" customFormat="1"/>
    <row r="82733" customFormat="1"/>
    <row r="82734" customFormat="1"/>
    <row r="82735" customFormat="1"/>
    <row r="82736" customFormat="1"/>
    <row r="82737" customFormat="1"/>
    <row r="82738" customFormat="1"/>
    <row r="82739" customFormat="1"/>
    <row r="82740" customFormat="1"/>
    <row r="82741" customFormat="1"/>
    <row r="82742" customFormat="1"/>
    <row r="82743" customFormat="1"/>
    <row r="82744" customFormat="1"/>
    <row r="82745" customFormat="1"/>
    <row r="82746" customFormat="1"/>
    <row r="82747" customFormat="1"/>
    <row r="82748" customFormat="1"/>
    <row r="82749" customFormat="1"/>
    <row r="82750" customFormat="1"/>
    <row r="82751" customFormat="1"/>
    <row r="82752" customFormat="1"/>
    <row r="82753" customFormat="1"/>
    <row r="82754" customFormat="1"/>
    <row r="82755" customFormat="1"/>
    <row r="82756" customFormat="1"/>
    <row r="82757" customFormat="1"/>
    <row r="82758" customFormat="1"/>
    <row r="82759" customFormat="1"/>
    <row r="82760" customFormat="1"/>
    <row r="82761" customFormat="1"/>
    <row r="82762" customFormat="1"/>
    <row r="82763" customFormat="1"/>
    <row r="82764" customFormat="1"/>
    <row r="82765" customFormat="1"/>
    <row r="82766" customFormat="1"/>
    <row r="82767" customFormat="1"/>
    <row r="82768" customFormat="1"/>
    <row r="82769" customFormat="1"/>
    <row r="82770" customFormat="1"/>
    <row r="82771" customFormat="1"/>
    <row r="82772" customFormat="1"/>
    <row r="82773" customFormat="1"/>
    <row r="82774" customFormat="1"/>
    <row r="82775" customFormat="1"/>
    <row r="82776" customFormat="1"/>
    <row r="82777" customFormat="1"/>
    <row r="82778" customFormat="1"/>
    <row r="82779" customFormat="1"/>
    <row r="82780" customFormat="1"/>
    <row r="82781" customFormat="1"/>
    <row r="82782" customFormat="1"/>
    <row r="82783" customFormat="1"/>
    <row r="82784" customFormat="1"/>
    <row r="82785" customFormat="1"/>
    <row r="82786" customFormat="1"/>
    <row r="82787" customFormat="1"/>
    <row r="82788" customFormat="1"/>
    <row r="82789" customFormat="1"/>
    <row r="82790" customFormat="1"/>
    <row r="82791" customFormat="1"/>
    <row r="82792" customFormat="1"/>
    <row r="82793" customFormat="1"/>
    <row r="82794" customFormat="1"/>
    <row r="82795" customFormat="1"/>
    <row r="82796" customFormat="1"/>
    <row r="82797" customFormat="1"/>
    <row r="82798" customFormat="1"/>
    <row r="82799" customFormat="1"/>
    <row r="82800" customFormat="1"/>
    <row r="82801" customFormat="1"/>
    <row r="82802" customFormat="1"/>
    <row r="82803" customFormat="1"/>
    <row r="82804" customFormat="1"/>
    <row r="82805" customFormat="1"/>
    <row r="82806" customFormat="1"/>
    <row r="82807" customFormat="1"/>
    <row r="82808" customFormat="1"/>
    <row r="82809" customFormat="1"/>
    <row r="82810" customFormat="1"/>
    <row r="82811" customFormat="1"/>
    <row r="82812" customFormat="1"/>
    <row r="82813" customFormat="1"/>
    <row r="82814" customFormat="1"/>
    <row r="82815" customFormat="1"/>
    <row r="82816" customFormat="1"/>
    <row r="82817" customFormat="1"/>
    <row r="82818" customFormat="1"/>
    <row r="82819" customFormat="1"/>
    <row r="82820" customFormat="1"/>
    <row r="82821" customFormat="1"/>
    <row r="82822" customFormat="1"/>
    <row r="82823" customFormat="1"/>
    <row r="82824" customFormat="1"/>
    <row r="82825" customFormat="1"/>
    <row r="82826" customFormat="1"/>
    <row r="82827" customFormat="1"/>
    <row r="82828" customFormat="1"/>
    <row r="82829" customFormat="1"/>
    <row r="82830" customFormat="1"/>
    <row r="82831" customFormat="1"/>
    <row r="82832" customFormat="1"/>
    <row r="82833" customFormat="1"/>
    <row r="82834" customFormat="1"/>
    <row r="82835" customFormat="1"/>
    <row r="82836" customFormat="1"/>
    <row r="82837" customFormat="1"/>
    <row r="82838" customFormat="1"/>
    <row r="82839" customFormat="1"/>
    <row r="82840" customFormat="1"/>
    <row r="82841" customFormat="1"/>
    <row r="82842" customFormat="1"/>
    <row r="82843" customFormat="1"/>
    <row r="82844" customFormat="1"/>
    <row r="82845" customFormat="1"/>
    <row r="82846" customFormat="1"/>
    <row r="82847" customFormat="1"/>
    <row r="82848" customFormat="1"/>
    <row r="82849" customFormat="1"/>
    <row r="82850" customFormat="1"/>
    <row r="82851" customFormat="1"/>
    <row r="82852" customFormat="1"/>
    <row r="82853" customFormat="1"/>
    <row r="82854" customFormat="1"/>
    <row r="82855" customFormat="1"/>
    <row r="82856" customFormat="1"/>
    <row r="82857" customFormat="1"/>
    <row r="82858" customFormat="1"/>
    <row r="82859" customFormat="1"/>
    <row r="82860" customFormat="1"/>
    <row r="82861" customFormat="1"/>
    <row r="82862" customFormat="1"/>
    <row r="82863" customFormat="1"/>
    <row r="82864" customFormat="1"/>
    <row r="82865" customFormat="1"/>
    <row r="82866" customFormat="1"/>
    <row r="82867" customFormat="1"/>
    <row r="82868" customFormat="1"/>
    <row r="82869" customFormat="1"/>
    <row r="82870" customFormat="1"/>
    <row r="82871" customFormat="1"/>
    <row r="82872" customFormat="1"/>
    <row r="82873" customFormat="1"/>
    <row r="82874" customFormat="1"/>
    <row r="82875" customFormat="1"/>
    <row r="82876" customFormat="1"/>
    <row r="82877" customFormat="1"/>
    <row r="82878" customFormat="1"/>
    <row r="82879" customFormat="1"/>
    <row r="82880" customFormat="1"/>
    <row r="82881" customFormat="1"/>
    <row r="82882" customFormat="1"/>
    <row r="82883" customFormat="1"/>
    <row r="82884" customFormat="1"/>
    <row r="82885" customFormat="1"/>
    <row r="82886" customFormat="1"/>
    <row r="82887" customFormat="1"/>
    <row r="82888" customFormat="1"/>
    <row r="82889" customFormat="1"/>
    <row r="82890" customFormat="1"/>
    <row r="82891" customFormat="1"/>
    <row r="82892" customFormat="1"/>
    <row r="82893" customFormat="1"/>
    <row r="82894" customFormat="1"/>
    <row r="82895" customFormat="1"/>
    <row r="82896" customFormat="1"/>
    <row r="82897" customFormat="1"/>
    <row r="82898" customFormat="1"/>
    <row r="82899" customFormat="1"/>
    <row r="82900" customFormat="1"/>
    <row r="82901" customFormat="1"/>
    <row r="82902" customFormat="1"/>
    <row r="82903" customFormat="1"/>
    <row r="82904" customFormat="1"/>
    <row r="82905" customFormat="1"/>
    <row r="82906" customFormat="1"/>
    <row r="82907" customFormat="1"/>
    <row r="82908" customFormat="1"/>
    <row r="82909" customFormat="1"/>
    <row r="82910" customFormat="1"/>
    <row r="82911" customFormat="1"/>
    <row r="82912" customFormat="1"/>
    <row r="82913" customFormat="1"/>
    <row r="82914" customFormat="1"/>
    <row r="82915" customFormat="1"/>
    <row r="82916" customFormat="1"/>
    <row r="82917" customFormat="1"/>
    <row r="82918" customFormat="1"/>
    <row r="82919" customFormat="1"/>
    <row r="82920" customFormat="1"/>
    <row r="82921" customFormat="1"/>
    <row r="82922" customFormat="1"/>
    <row r="82923" customFormat="1"/>
    <row r="82924" customFormat="1"/>
    <row r="82925" customFormat="1"/>
    <row r="82926" customFormat="1"/>
    <row r="82927" customFormat="1"/>
    <row r="82928" customFormat="1"/>
    <row r="82929" customFormat="1"/>
    <row r="82930" customFormat="1"/>
    <row r="82931" customFormat="1"/>
    <row r="82932" customFormat="1"/>
    <row r="82933" customFormat="1"/>
    <row r="82934" customFormat="1"/>
    <row r="82935" customFormat="1"/>
    <row r="82936" customFormat="1"/>
    <row r="82937" customFormat="1"/>
    <row r="82938" customFormat="1"/>
    <row r="82939" customFormat="1"/>
    <row r="82940" customFormat="1"/>
    <row r="82941" customFormat="1"/>
    <row r="82942" customFormat="1"/>
    <row r="82943" customFormat="1"/>
    <row r="82944" customFormat="1"/>
    <row r="82945" customFormat="1"/>
    <row r="82946" customFormat="1"/>
    <row r="82947" customFormat="1"/>
    <row r="82948" customFormat="1"/>
    <row r="82949" customFormat="1"/>
    <row r="82950" customFormat="1"/>
    <row r="82951" customFormat="1"/>
    <row r="82952" customFormat="1"/>
    <row r="82953" customFormat="1"/>
    <row r="82954" customFormat="1"/>
    <row r="82955" customFormat="1"/>
    <row r="82956" customFormat="1"/>
    <row r="82957" customFormat="1"/>
    <row r="82958" customFormat="1"/>
    <row r="82959" customFormat="1"/>
    <row r="82960" customFormat="1"/>
    <row r="82961" customFormat="1"/>
    <row r="82962" customFormat="1"/>
    <row r="82963" customFormat="1"/>
    <row r="82964" customFormat="1"/>
    <row r="82965" customFormat="1"/>
    <row r="82966" customFormat="1"/>
    <row r="82967" customFormat="1"/>
    <row r="82968" customFormat="1"/>
    <row r="82969" customFormat="1"/>
    <row r="82970" customFormat="1"/>
    <row r="82971" customFormat="1"/>
    <row r="82972" customFormat="1"/>
    <row r="82973" customFormat="1"/>
    <row r="82974" customFormat="1"/>
    <row r="82975" customFormat="1"/>
    <row r="82976" customFormat="1"/>
    <row r="82977" customFormat="1"/>
    <row r="82978" customFormat="1"/>
    <row r="82979" customFormat="1"/>
    <row r="82980" customFormat="1"/>
    <row r="82981" customFormat="1"/>
    <row r="82982" customFormat="1"/>
    <row r="82983" customFormat="1"/>
    <row r="82984" customFormat="1"/>
    <row r="82985" customFormat="1"/>
    <row r="82986" customFormat="1"/>
    <row r="82987" customFormat="1"/>
    <row r="82988" customFormat="1"/>
    <row r="82989" customFormat="1"/>
    <row r="82990" customFormat="1"/>
    <row r="82991" customFormat="1"/>
    <row r="82992" customFormat="1"/>
    <row r="82993" customFormat="1"/>
    <row r="82994" customFormat="1"/>
    <row r="82995" customFormat="1"/>
    <row r="82996" customFormat="1"/>
    <row r="82997" customFormat="1"/>
    <row r="82998" customFormat="1"/>
    <row r="82999" customFormat="1"/>
    <row r="83000" customFormat="1"/>
    <row r="83001" customFormat="1"/>
    <row r="83002" customFormat="1"/>
    <row r="83003" customFormat="1"/>
    <row r="83004" customFormat="1"/>
    <row r="83005" customFormat="1"/>
    <row r="83006" customFormat="1"/>
    <row r="83007" customFormat="1"/>
    <row r="83008" customFormat="1"/>
    <row r="83009" customFormat="1"/>
    <row r="83010" customFormat="1"/>
    <row r="83011" customFormat="1"/>
    <row r="83012" customFormat="1"/>
    <row r="83013" customFormat="1"/>
    <row r="83014" customFormat="1"/>
    <row r="83015" customFormat="1"/>
    <row r="83016" customFormat="1"/>
    <row r="83017" customFormat="1"/>
    <row r="83018" customFormat="1"/>
    <row r="83019" customFormat="1"/>
    <row r="83020" customFormat="1"/>
    <row r="83021" customFormat="1"/>
    <row r="83022" customFormat="1"/>
    <row r="83023" customFormat="1"/>
    <row r="83024" customFormat="1"/>
    <row r="83025" customFormat="1"/>
    <row r="83026" customFormat="1"/>
    <row r="83027" customFormat="1"/>
    <row r="83028" customFormat="1"/>
    <row r="83029" customFormat="1"/>
    <row r="83030" customFormat="1"/>
    <row r="83031" customFormat="1"/>
    <row r="83032" customFormat="1"/>
    <row r="83033" customFormat="1"/>
    <row r="83034" customFormat="1"/>
    <row r="83035" customFormat="1"/>
    <row r="83036" customFormat="1"/>
    <row r="83037" customFormat="1"/>
    <row r="83038" customFormat="1"/>
    <row r="83039" customFormat="1"/>
    <row r="83040" customFormat="1"/>
    <row r="83041" customFormat="1"/>
    <row r="83042" customFormat="1"/>
    <row r="83043" customFormat="1"/>
    <row r="83044" customFormat="1"/>
    <row r="83045" customFormat="1"/>
    <row r="83046" customFormat="1"/>
    <row r="83047" customFormat="1"/>
    <row r="83048" customFormat="1"/>
    <row r="83049" customFormat="1"/>
    <row r="83050" customFormat="1"/>
    <row r="83051" customFormat="1"/>
    <row r="83052" customFormat="1"/>
    <row r="83053" customFormat="1"/>
    <row r="83054" customFormat="1"/>
    <row r="83055" customFormat="1"/>
    <row r="83056" customFormat="1"/>
    <row r="83057" customFormat="1"/>
    <row r="83058" customFormat="1"/>
    <row r="83059" customFormat="1"/>
    <row r="83060" customFormat="1"/>
    <row r="83061" customFormat="1"/>
    <row r="83062" customFormat="1"/>
    <row r="83063" customFormat="1"/>
    <row r="83064" customFormat="1"/>
    <row r="83065" customFormat="1"/>
    <row r="83066" customFormat="1"/>
    <row r="83067" customFormat="1"/>
    <row r="83068" customFormat="1"/>
    <row r="83069" customFormat="1"/>
    <row r="83070" customFormat="1"/>
    <row r="83071" customFormat="1"/>
    <row r="83072" customFormat="1"/>
    <row r="83073" customFormat="1"/>
    <row r="83074" customFormat="1"/>
    <row r="83075" customFormat="1"/>
    <row r="83076" customFormat="1"/>
    <row r="83077" customFormat="1"/>
    <row r="83078" customFormat="1"/>
    <row r="83079" customFormat="1"/>
    <row r="83080" customFormat="1"/>
    <row r="83081" customFormat="1"/>
    <row r="83082" customFormat="1"/>
    <row r="83083" customFormat="1"/>
    <row r="83084" customFormat="1"/>
    <row r="83085" customFormat="1"/>
    <row r="83086" customFormat="1"/>
    <row r="83087" customFormat="1"/>
    <row r="83088" customFormat="1"/>
    <row r="83089" customFormat="1"/>
    <row r="83090" customFormat="1"/>
    <row r="83091" customFormat="1"/>
    <row r="83092" customFormat="1"/>
    <row r="83093" customFormat="1"/>
    <row r="83094" customFormat="1"/>
    <row r="83095" customFormat="1"/>
    <row r="83096" customFormat="1"/>
    <row r="83097" customFormat="1"/>
    <row r="83098" customFormat="1"/>
    <row r="83099" customFormat="1"/>
    <row r="83100" customFormat="1"/>
    <row r="83101" customFormat="1"/>
    <row r="83102" customFormat="1"/>
    <row r="83103" customFormat="1"/>
    <row r="83104" customFormat="1"/>
    <row r="83105" customFormat="1"/>
    <row r="83106" customFormat="1"/>
    <row r="83107" customFormat="1"/>
    <row r="83108" customFormat="1"/>
    <row r="83109" customFormat="1"/>
    <row r="83110" customFormat="1"/>
    <row r="83111" customFormat="1"/>
    <row r="83112" customFormat="1"/>
    <row r="83113" customFormat="1"/>
    <row r="83114" customFormat="1"/>
    <row r="83115" customFormat="1"/>
    <row r="83116" customFormat="1"/>
    <row r="83117" customFormat="1"/>
    <row r="83118" customFormat="1"/>
    <row r="83119" customFormat="1"/>
    <row r="83120" customFormat="1"/>
    <row r="83121" customFormat="1"/>
    <row r="83122" customFormat="1"/>
    <row r="83123" customFormat="1"/>
    <row r="83124" customFormat="1"/>
    <row r="83125" customFormat="1"/>
    <row r="83126" customFormat="1"/>
    <row r="83127" customFormat="1"/>
    <row r="83128" customFormat="1"/>
    <row r="83129" customFormat="1"/>
    <row r="83130" customFormat="1"/>
    <row r="83131" customFormat="1"/>
    <row r="83132" customFormat="1"/>
    <row r="83133" customFormat="1"/>
    <row r="83134" customFormat="1"/>
    <row r="83135" customFormat="1"/>
    <row r="83136" customFormat="1"/>
    <row r="83137" customFormat="1"/>
    <row r="83138" customFormat="1"/>
    <row r="83139" customFormat="1"/>
    <row r="83140" customFormat="1"/>
    <row r="83141" customFormat="1"/>
    <row r="83142" customFormat="1"/>
    <row r="83143" customFormat="1"/>
    <row r="83144" customFormat="1"/>
    <row r="83145" customFormat="1"/>
    <row r="83146" customFormat="1"/>
    <row r="83147" customFormat="1"/>
    <row r="83148" customFormat="1"/>
    <row r="83149" customFormat="1"/>
    <row r="83150" customFormat="1"/>
    <row r="83151" customFormat="1"/>
    <row r="83152" customFormat="1"/>
    <row r="83153" customFormat="1"/>
    <row r="83154" customFormat="1"/>
    <row r="83155" customFormat="1"/>
    <row r="83156" customFormat="1"/>
    <row r="83157" customFormat="1"/>
    <row r="83158" customFormat="1"/>
    <row r="83159" customFormat="1"/>
    <row r="83160" customFormat="1"/>
    <row r="83161" customFormat="1"/>
    <row r="83162" customFormat="1"/>
    <row r="83163" customFormat="1"/>
    <row r="83164" customFormat="1"/>
    <row r="83165" customFormat="1"/>
    <row r="83166" customFormat="1"/>
    <row r="83167" customFormat="1"/>
    <row r="83168" customFormat="1"/>
    <row r="83169" customFormat="1"/>
    <row r="83170" customFormat="1"/>
    <row r="83171" customFormat="1"/>
    <row r="83172" customFormat="1"/>
    <row r="83173" customFormat="1"/>
    <row r="83174" customFormat="1"/>
    <row r="83175" customFormat="1"/>
    <row r="83176" customFormat="1"/>
    <row r="83177" customFormat="1"/>
    <row r="83178" customFormat="1"/>
    <row r="83179" customFormat="1"/>
    <row r="83180" customFormat="1"/>
    <row r="83181" customFormat="1"/>
    <row r="83182" customFormat="1"/>
    <row r="83183" customFormat="1"/>
    <row r="83184" customFormat="1"/>
    <row r="83185" customFormat="1"/>
    <row r="83186" customFormat="1"/>
    <row r="83187" customFormat="1"/>
    <row r="83188" customFormat="1"/>
    <row r="83189" customFormat="1"/>
    <row r="83190" customFormat="1"/>
    <row r="83191" customFormat="1"/>
    <row r="83192" customFormat="1"/>
    <row r="83193" customFormat="1"/>
    <row r="83194" customFormat="1"/>
    <row r="83195" customFormat="1"/>
    <row r="83196" customFormat="1"/>
    <row r="83197" customFormat="1"/>
    <row r="83198" customFormat="1"/>
    <row r="83199" customFormat="1"/>
    <row r="83200" customFormat="1"/>
    <row r="83201" customFormat="1"/>
    <row r="83202" customFormat="1"/>
    <row r="83203" customFormat="1"/>
    <row r="83204" customFormat="1"/>
    <row r="83205" customFormat="1"/>
    <row r="83206" customFormat="1"/>
    <row r="83207" customFormat="1"/>
    <row r="83208" customFormat="1"/>
    <row r="83209" customFormat="1"/>
    <row r="83210" customFormat="1"/>
    <row r="83211" customFormat="1"/>
    <row r="83212" customFormat="1"/>
    <row r="83213" customFormat="1"/>
    <row r="83214" customFormat="1"/>
    <row r="83215" customFormat="1"/>
    <row r="83216" customFormat="1"/>
    <row r="83217" customFormat="1"/>
    <row r="83218" customFormat="1"/>
    <row r="83219" customFormat="1"/>
    <row r="83220" customFormat="1"/>
    <row r="83221" customFormat="1"/>
    <row r="83222" customFormat="1"/>
    <row r="83223" customFormat="1"/>
    <row r="83224" customFormat="1"/>
    <row r="83225" customFormat="1"/>
    <row r="83226" customFormat="1"/>
    <row r="83227" customFormat="1"/>
    <row r="83228" customFormat="1"/>
    <row r="83229" customFormat="1"/>
    <row r="83230" customFormat="1"/>
    <row r="83231" customFormat="1"/>
    <row r="83232" customFormat="1"/>
    <row r="83233" customFormat="1"/>
    <row r="83234" customFormat="1"/>
    <row r="83235" customFormat="1"/>
    <row r="83236" customFormat="1"/>
    <row r="83237" customFormat="1"/>
    <row r="83238" customFormat="1"/>
    <row r="83239" customFormat="1"/>
    <row r="83240" customFormat="1"/>
    <row r="83241" customFormat="1"/>
    <row r="83242" customFormat="1"/>
    <row r="83243" customFormat="1"/>
    <row r="83244" customFormat="1"/>
    <row r="83245" customFormat="1"/>
    <row r="83246" customFormat="1"/>
    <row r="83247" customFormat="1"/>
    <row r="83248" customFormat="1"/>
    <row r="83249" customFormat="1"/>
    <row r="83250" customFormat="1"/>
    <row r="83251" customFormat="1"/>
    <row r="83252" customFormat="1"/>
    <row r="83253" customFormat="1"/>
    <row r="83254" customFormat="1"/>
    <row r="83255" customFormat="1"/>
    <row r="83256" customFormat="1"/>
    <row r="83257" customFormat="1"/>
    <row r="83258" customFormat="1"/>
    <row r="83259" customFormat="1"/>
    <row r="83260" customFormat="1"/>
    <row r="83261" customFormat="1"/>
    <row r="83262" customFormat="1"/>
    <row r="83263" customFormat="1"/>
    <row r="83264" customFormat="1"/>
    <row r="83265" customFormat="1"/>
    <row r="83266" customFormat="1"/>
    <row r="83267" customFormat="1"/>
    <row r="83268" customFormat="1"/>
    <row r="83269" customFormat="1"/>
    <row r="83270" customFormat="1"/>
    <row r="83271" customFormat="1"/>
    <row r="83272" customFormat="1"/>
    <row r="83273" customFormat="1"/>
    <row r="83274" customFormat="1"/>
    <row r="83275" customFormat="1"/>
    <row r="83276" customFormat="1"/>
    <row r="83277" customFormat="1"/>
    <row r="83278" customFormat="1"/>
    <row r="83279" customFormat="1"/>
    <row r="83280" customFormat="1"/>
    <row r="83281" customFormat="1"/>
    <row r="83282" customFormat="1"/>
    <row r="83283" customFormat="1"/>
    <row r="83284" customFormat="1"/>
    <row r="83285" customFormat="1"/>
    <row r="83286" customFormat="1"/>
    <row r="83287" customFormat="1"/>
    <row r="83288" customFormat="1"/>
    <row r="83289" customFormat="1"/>
    <row r="83290" customFormat="1"/>
    <row r="83291" customFormat="1"/>
    <row r="83292" customFormat="1"/>
    <row r="83293" customFormat="1"/>
    <row r="83294" customFormat="1"/>
    <row r="83295" customFormat="1"/>
    <row r="83296" customFormat="1"/>
    <row r="83297" customFormat="1"/>
    <row r="83298" customFormat="1"/>
    <row r="83299" customFormat="1"/>
    <row r="83300" customFormat="1"/>
    <row r="83301" customFormat="1"/>
    <row r="83302" customFormat="1"/>
    <row r="83303" customFormat="1"/>
    <row r="83304" customFormat="1"/>
    <row r="83305" customFormat="1"/>
    <row r="83306" customFormat="1"/>
    <row r="83307" customFormat="1"/>
    <row r="83308" customFormat="1"/>
    <row r="83309" customFormat="1"/>
    <row r="83310" customFormat="1"/>
    <row r="83311" customFormat="1"/>
    <row r="83312" customFormat="1"/>
    <row r="83313" customFormat="1"/>
    <row r="83314" customFormat="1"/>
    <row r="83315" customFormat="1"/>
    <row r="83316" customFormat="1"/>
    <row r="83317" customFormat="1"/>
    <row r="83318" customFormat="1"/>
    <row r="83319" customFormat="1"/>
    <row r="83320" customFormat="1"/>
    <row r="83321" customFormat="1"/>
    <row r="83322" customFormat="1"/>
    <row r="83323" customFormat="1"/>
    <row r="83324" customFormat="1"/>
    <row r="83325" customFormat="1"/>
    <row r="83326" customFormat="1"/>
    <row r="83327" customFormat="1"/>
    <row r="83328" customFormat="1"/>
    <row r="83329" customFormat="1"/>
    <row r="83330" customFormat="1"/>
    <row r="83331" customFormat="1"/>
    <row r="83332" customFormat="1"/>
    <row r="83333" customFormat="1"/>
    <row r="83334" customFormat="1"/>
    <row r="83335" customFormat="1"/>
    <row r="83336" customFormat="1"/>
    <row r="83337" customFormat="1"/>
    <row r="83338" customFormat="1"/>
    <row r="83339" customFormat="1"/>
    <row r="83340" customFormat="1"/>
    <row r="83341" customFormat="1"/>
    <row r="83342" customFormat="1"/>
    <row r="83343" customFormat="1"/>
    <row r="83344" customFormat="1"/>
    <row r="83345" customFormat="1"/>
    <row r="83346" customFormat="1"/>
    <row r="83347" customFormat="1"/>
    <row r="83348" customFormat="1"/>
    <row r="83349" customFormat="1"/>
    <row r="83350" customFormat="1"/>
    <row r="83351" customFormat="1"/>
    <row r="83352" customFormat="1"/>
    <row r="83353" customFormat="1"/>
    <row r="83354" customFormat="1"/>
    <row r="83355" customFormat="1"/>
    <row r="83356" customFormat="1"/>
    <row r="83357" customFormat="1"/>
    <row r="83358" customFormat="1"/>
    <row r="83359" customFormat="1"/>
    <row r="83360" customFormat="1"/>
    <row r="83361" customFormat="1"/>
    <row r="83362" customFormat="1"/>
    <row r="83363" customFormat="1"/>
    <row r="83364" customFormat="1"/>
    <row r="83365" customFormat="1"/>
    <row r="83366" customFormat="1"/>
    <row r="83367" customFormat="1"/>
    <row r="83368" customFormat="1"/>
    <row r="83369" customFormat="1"/>
    <row r="83370" customFormat="1"/>
    <row r="83371" customFormat="1"/>
    <row r="83372" customFormat="1"/>
    <row r="83373" customFormat="1"/>
    <row r="83374" customFormat="1"/>
    <row r="83375" customFormat="1"/>
    <row r="83376" customFormat="1"/>
    <row r="83377" customFormat="1"/>
    <row r="83378" customFormat="1"/>
    <row r="83379" customFormat="1"/>
    <row r="83380" customFormat="1"/>
    <row r="83381" customFormat="1"/>
    <row r="83382" customFormat="1"/>
    <row r="83383" customFormat="1"/>
    <row r="83384" customFormat="1"/>
    <row r="83385" customFormat="1"/>
    <row r="83386" customFormat="1"/>
    <row r="83387" customFormat="1"/>
    <row r="83388" customFormat="1"/>
    <row r="83389" customFormat="1"/>
    <row r="83390" customFormat="1"/>
    <row r="83391" customFormat="1"/>
    <row r="83392" customFormat="1"/>
    <row r="83393" customFormat="1"/>
    <row r="83394" customFormat="1"/>
    <row r="83395" customFormat="1"/>
    <row r="83396" customFormat="1"/>
    <row r="83397" customFormat="1"/>
    <row r="83398" customFormat="1"/>
    <row r="83399" customFormat="1"/>
    <row r="83400" customFormat="1"/>
    <row r="83401" customFormat="1"/>
    <row r="83402" customFormat="1"/>
    <row r="83403" customFormat="1"/>
    <row r="83404" customFormat="1"/>
    <row r="83405" customFormat="1"/>
    <row r="83406" customFormat="1"/>
    <row r="83407" customFormat="1"/>
    <row r="83408" customFormat="1"/>
    <row r="83409" customFormat="1"/>
    <row r="83410" customFormat="1"/>
    <row r="83411" customFormat="1"/>
    <row r="83412" customFormat="1"/>
    <row r="83413" customFormat="1"/>
    <row r="83414" customFormat="1"/>
    <row r="83415" customFormat="1"/>
    <row r="83416" customFormat="1"/>
    <row r="83417" customFormat="1"/>
    <row r="83418" customFormat="1"/>
    <row r="83419" customFormat="1"/>
    <row r="83420" customFormat="1"/>
    <row r="83421" customFormat="1"/>
    <row r="83422" customFormat="1"/>
    <row r="83423" customFormat="1"/>
    <row r="83424" customFormat="1"/>
    <row r="83425" customFormat="1"/>
    <row r="83426" customFormat="1"/>
    <row r="83427" customFormat="1"/>
    <row r="83428" customFormat="1"/>
    <row r="83429" customFormat="1"/>
    <row r="83430" customFormat="1"/>
    <row r="83431" customFormat="1"/>
    <row r="83432" customFormat="1"/>
    <row r="83433" customFormat="1"/>
    <row r="83434" customFormat="1"/>
    <row r="83435" customFormat="1"/>
    <row r="83436" customFormat="1"/>
    <row r="83437" customFormat="1"/>
    <row r="83438" customFormat="1"/>
    <row r="83439" customFormat="1"/>
    <row r="83440" customFormat="1"/>
    <row r="83441" customFormat="1"/>
    <row r="83442" customFormat="1"/>
    <row r="83443" customFormat="1"/>
    <row r="83444" customFormat="1"/>
    <row r="83445" customFormat="1"/>
    <row r="83446" customFormat="1"/>
    <row r="83447" customFormat="1"/>
    <row r="83448" customFormat="1"/>
    <row r="83449" customFormat="1"/>
    <row r="83450" customFormat="1"/>
    <row r="83451" customFormat="1"/>
    <row r="83452" customFormat="1"/>
    <row r="83453" customFormat="1"/>
    <row r="83454" customFormat="1"/>
    <row r="83455" customFormat="1"/>
    <row r="83456" customFormat="1"/>
    <row r="83457" customFormat="1"/>
    <row r="83458" customFormat="1"/>
    <row r="83459" customFormat="1"/>
    <row r="83460" customFormat="1"/>
    <row r="83461" customFormat="1"/>
    <row r="83462" customFormat="1"/>
    <row r="83463" customFormat="1"/>
    <row r="83464" customFormat="1"/>
    <row r="83465" customFormat="1"/>
    <row r="83466" customFormat="1"/>
    <row r="83467" customFormat="1"/>
    <row r="83468" customFormat="1"/>
    <row r="83469" customFormat="1"/>
    <row r="83470" customFormat="1"/>
    <row r="83471" customFormat="1"/>
    <row r="83472" customFormat="1"/>
    <row r="83473" customFormat="1"/>
    <row r="83474" customFormat="1"/>
    <row r="83475" customFormat="1"/>
    <row r="83476" customFormat="1"/>
    <row r="83477" customFormat="1"/>
    <row r="83478" customFormat="1"/>
    <row r="83479" customFormat="1"/>
    <row r="83480" customFormat="1"/>
    <row r="83481" customFormat="1"/>
    <row r="83482" customFormat="1"/>
    <row r="83483" customFormat="1"/>
    <row r="83484" customFormat="1"/>
    <row r="83485" customFormat="1"/>
    <row r="83486" customFormat="1"/>
    <row r="83487" customFormat="1"/>
    <row r="83488" customFormat="1"/>
    <row r="83489" customFormat="1"/>
    <row r="83490" customFormat="1"/>
    <row r="83491" customFormat="1"/>
    <row r="83492" customFormat="1"/>
    <row r="83493" customFormat="1"/>
    <row r="83494" customFormat="1"/>
    <row r="83495" customFormat="1"/>
    <row r="83496" customFormat="1"/>
    <row r="83497" customFormat="1"/>
    <row r="83498" customFormat="1"/>
    <row r="83499" customFormat="1"/>
    <row r="83500" customFormat="1"/>
    <row r="83501" customFormat="1"/>
    <row r="83502" customFormat="1"/>
    <row r="83503" customFormat="1"/>
    <row r="83504" customFormat="1"/>
    <row r="83505" customFormat="1"/>
    <row r="83506" customFormat="1"/>
    <row r="83507" customFormat="1"/>
    <row r="83508" customFormat="1"/>
    <row r="83509" customFormat="1"/>
    <row r="83510" customFormat="1"/>
    <row r="83511" customFormat="1"/>
    <row r="83512" customFormat="1"/>
    <row r="83513" customFormat="1"/>
    <row r="83514" customFormat="1"/>
    <row r="83515" customFormat="1"/>
    <row r="83516" customFormat="1"/>
    <row r="83517" customFormat="1"/>
    <row r="83518" customFormat="1"/>
    <row r="83519" customFormat="1"/>
    <row r="83520" customFormat="1"/>
    <row r="83521" customFormat="1"/>
    <row r="83522" customFormat="1"/>
    <row r="83523" customFormat="1"/>
    <row r="83524" customFormat="1"/>
    <row r="83525" customFormat="1"/>
    <row r="83526" customFormat="1"/>
    <row r="83527" customFormat="1"/>
    <row r="83528" customFormat="1"/>
    <row r="83529" customFormat="1"/>
    <row r="83530" customFormat="1"/>
    <row r="83531" customFormat="1"/>
    <row r="83532" customFormat="1"/>
    <row r="83533" customFormat="1"/>
    <row r="83534" customFormat="1"/>
    <row r="83535" customFormat="1"/>
    <row r="83536" customFormat="1"/>
    <row r="83537" customFormat="1"/>
    <row r="83538" customFormat="1"/>
    <row r="83539" customFormat="1"/>
    <row r="83540" customFormat="1"/>
    <row r="83541" customFormat="1"/>
    <row r="83542" customFormat="1"/>
    <row r="83543" customFormat="1"/>
    <row r="83544" customFormat="1"/>
    <row r="83545" customFormat="1"/>
    <row r="83546" customFormat="1"/>
    <row r="83547" customFormat="1"/>
    <row r="83548" customFormat="1"/>
    <row r="83549" customFormat="1"/>
    <row r="83550" customFormat="1"/>
    <row r="83551" customFormat="1"/>
    <row r="83552" customFormat="1"/>
    <row r="83553" customFormat="1"/>
    <row r="83554" customFormat="1"/>
    <row r="83555" customFormat="1"/>
    <row r="83556" customFormat="1"/>
    <row r="83557" customFormat="1"/>
    <row r="83558" customFormat="1"/>
    <row r="83559" customFormat="1"/>
    <row r="83560" customFormat="1"/>
    <row r="83561" customFormat="1"/>
    <row r="83562" customFormat="1"/>
    <row r="83563" customFormat="1"/>
    <row r="83564" customFormat="1"/>
    <row r="83565" customFormat="1"/>
    <row r="83566" customFormat="1"/>
    <row r="83567" customFormat="1"/>
    <row r="83568" customFormat="1"/>
    <row r="83569" customFormat="1"/>
    <row r="83570" customFormat="1"/>
    <row r="83571" customFormat="1"/>
    <row r="83572" customFormat="1"/>
    <row r="83573" customFormat="1"/>
    <row r="83574" customFormat="1"/>
    <row r="83575" customFormat="1"/>
    <row r="83576" customFormat="1"/>
    <row r="83577" customFormat="1"/>
    <row r="83578" customFormat="1"/>
    <row r="83579" customFormat="1"/>
    <row r="83580" customFormat="1"/>
    <row r="83581" customFormat="1"/>
    <row r="83582" customFormat="1"/>
    <row r="83583" customFormat="1"/>
    <row r="83584" customFormat="1"/>
    <row r="83585" customFormat="1"/>
    <row r="83586" customFormat="1"/>
    <row r="83587" customFormat="1"/>
    <row r="83588" customFormat="1"/>
    <row r="83589" customFormat="1"/>
    <row r="83590" customFormat="1"/>
    <row r="83591" customFormat="1"/>
    <row r="83592" customFormat="1"/>
    <row r="83593" customFormat="1"/>
    <row r="83594" customFormat="1"/>
    <row r="83595" customFormat="1"/>
    <row r="83596" customFormat="1"/>
    <row r="83597" customFormat="1"/>
    <row r="83598" customFormat="1"/>
    <row r="83599" customFormat="1"/>
    <row r="83600" customFormat="1"/>
    <row r="83601" customFormat="1"/>
    <row r="83602" customFormat="1"/>
    <row r="83603" customFormat="1"/>
    <row r="83604" customFormat="1"/>
    <row r="83605" customFormat="1"/>
    <row r="83606" customFormat="1"/>
    <row r="83607" customFormat="1"/>
    <row r="83608" customFormat="1"/>
    <row r="83609" customFormat="1"/>
    <row r="83610" customFormat="1"/>
    <row r="83611" customFormat="1"/>
    <row r="83612" customFormat="1"/>
    <row r="83613" customFormat="1"/>
    <row r="83614" customFormat="1"/>
    <row r="83615" customFormat="1"/>
    <row r="83616" customFormat="1"/>
    <row r="83617" customFormat="1"/>
    <row r="83618" customFormat="1"/>
    <row r="83619" customFormat="1"/>
    <row r="83620" customFormat="1"/>
    <row r="83621" customFormat="1"/>
    <row r="83622" customFormat="1"/>
    <row r="83623" customFormat="1"/>
    <row r="83624" customFormat="1"/>
    <row r="83625" customFormat="1"/>
    <row r="83626" customFormat="1"/>
    <row r="83627" customFormat="1"/>
    <row r="83628" customFormat="1"/>
    <row r="83629" customFormat="1"/>
    <row r="83630" customFormat="1"/>
    <row r="83631" customFormat="1"/>
    <row r="83632" customFormat="1"/>
    <row r="83633" customFormat="1"/>
    <row r="83634" customFormat="1"/>
    <row r="83635" customFormat="1"/>
    <row r="83636" customFormat="1"/>
    <row r="83637" customFormat="1"/>
    <row r="83638" customFormat="1"/>
    <row r="83639" customFormat="1"/>
    <row r="83640" customFormat="1"/>
    <row r="83641" customFormat="1"/>
    <row r="83642" customFormat="1"/>
    <row r="83643" customFormat="1"/>
    <row r="83644" customFormat="1"/>
    <row r="83645" customFormat="1"/>
    <row r="83646" customFormat="1"/>
    <row r="83647" customFormat="1"/>
    <row r="83648" customFormat="1"/>
    <row r="83649" customFormat="1"/>
    <row r="83650" customFormat="1"/>
    <row r="83651" customFormat="1"/>
    <row r="83652" customFormat="1"/>
    <row r="83653" customFormat="1"/>
    <row r="83654" customFormat="1"/>
    <row r="83655" customFormat="1"/>
    <row r="83656" customFormat="1"/>
    <row r="83657" customFormat="1"/>
    <row r="83658" customFormat="1"/>
    <row r="83659" customFormat="1"/>
    <row r="83660" customFormat="1"/>
    <row r="83661" customFormat="1"/>
    <row r="83662" customFormat="1"/>
    <row r="83663" customFormat="1"/>
    <row r="83664" customFormat="1"/>
    <row r="83665" customFormat="1"/>
    <row r="83666" customFormat="1"/>
    <row r="83667" customFormat="1"/>
    <row r="83668" customFormat="1"/>
    <row r="83669" customFormat="1"/>
    <row r="83670" customFormat="1"/>
    <row r="83671" customFormat="1"/>
    <row r="83672" customFormat="1"/>
    <row r="83673" customFormat="1"/>
    <row r="83674" customFormat="1"/>
    <row r="83675" customFormat="1"/>
    <row r="83676" customFormat="1"/>
    <row r="83677" customFormat="1"/>
    <row r="83678" customFormat="1"/>
    <row r="83679" customFormat="1"/>
    <row r="83680" customFormat="1"/>
    <row r="83681" customFormat="1"/>
    <row r="83682" customFormat="1"/>
    <row r="83683" customFormat="1"/>
    <row r="83684" customFormat="1"/>
    <row r="83685" customFormat="1"/>
    <row r="83686" customFormat="1"/>
    <row r="83687" customFormat="1"/>
    <row r="83688" customFormat="1"/>
    <row r="83689" customFormat="1"/>
    <row r="83690" customFormat="1"/>
    <row r="83691" customFormat="1"/>
    <row r="83692" customFormat="1"/>
    <row r="83693" customFormat="1"/>
    <row r="83694" customFormat="1"/>
    <row r="83695" customFormat="1"/>
    <row r="83696" customFormat="1"/>
    <row r="83697" customFormat="1"/>
    <row r="83698" customFormat="1"/>
    <row r="83699" customFormat="1"/>
    <row r="83700" customFormat="1"/>
    <row r="83701" customFormat="1"/>
    <row r="83702" customFormat="1"/>
    <row r="83703" customFormat="1"/>
    <row r="83704" customFormat="1"/>
    <row r="83705" customFormat="1"/>
    <row r="83706" customFormat="1"/>
    <row r="83707" customFormat="1"/>
    <row r="83708" customFormat="1"/>
    <row r="83709" customFormat="1"/>
    <row r="83710" customFormat="1"/>
    <row r="83711" customFormat="1"/>
    <row r="83712" customFormat="1"/>
    <row r="83713" customFormat="1"/>
    <row r="83714" customFormat="1"/>
    <row r="83715" customFormat="1"/>
    <row r="83716" customFormat="1"/>
    <row r="83717" customFormat="1"/>
    <row r="83718" customFormat="1"/>
    <row r="83719" customFormat="1"/>
    <row r="83720" customFormat="1"/>
    <row r="83721" customFormat="1"/>
    <row r="83722" customFormat="1"/>
    <row r="83723" customFormat="1"/>
    <row r="83724" customFormat="1"/>
    <row r="83725" customFormat="1"/>
    <row r="83726" customFormat="1"/>
    <row r="83727" customFormat="1"/>
    <row r="83728" customFormat="1"/>
    <row r="83729" customFormat="1"/>
    <row r="83730" customFormat="1"/>
    <row r="83731" customFormat="1"/>
    <row r="83732" customFormat="1"/>
    <row r="83733" customFormat="1"/>
    <row r="83734" customFormat="1"/>
    <row r="83735" customFormat="1"/>
    <row r="83736" customFormat="1"/>
    <row r="83737" customFormat="1"/>
    <row r="83738" customFormat="1"/>
    <row r="83739" customFormat="1"/>
    <row r="83740" customFormat="1"/>
    <row r="83741" customFormat="1"/>
    <row r="83742" customFormat="1"/>
    <row r="83743" customFormat="1"/>
    <row r="83744" customFormat="1"/>
    <row r="83745" customFormat="1"/>
    <row r="83746" customFormat="1"/>
    <row r="83747" customFormat="1"/>
    <row r="83748" customFormat="1"/>
    <row r="83749" customFormat="1"/>
    <row r="83750" customFormat="1"/>
    <row r="83751" customFormat="1"/>
    <row r="83752" customFormat="1"/>
    <row r="83753" customFormat="1"/>
    <row r="83754" customFormat="1"/>
    <row r="83755" customFormat="1"/>
    <row r="83756" customFormat="1"/>
    <row r="83757" customFormat="1"/>
    <row r="83758" customFormat="1"/>
    <row r="83759" customFormat="1"/>
    <row r="83760" customFormat="1"/>
    <row r="83761" customFormat="1"/>
    <row r="83762" customFormat="1"/>
    <row r="83763" customFormat="1"/>
    <row r="83764" customFormat="1"/>
    <row r="83765" customFormat="1"/>
    <row r="83766" customFormat="1"/>
    <row r="83767" customFormat="1"/>
    <row r="83768" customFormat="1"/>
    <row r="83769" customFormat="1"/>
    <row r="83770" customFormat="1"/>
    <row r="83771" customFormat="1"/>
    <row r="83772" customFormat="1"/>
    <row r="83773" customFormat="1"/>
    <row r="83774" customFormat="1"/>
    <row r="83775" customFormat="1"/>
    <row r="83776" customFormat="1"/>
    <row r="83777" customFormat="1"/>
    <row r="83778" customFormat="1"/>
    <row r="83779" customFormat="1"/>
    <row r="83780" customFormat="1"/>
    <row r="83781" customFormat="1"/>
    <row r="83782" customFormat="1"/>
    <row r="83783" customFormat="1"/>
    <row r="83784" customFormat="1"/>
    <row r="83785" customFormat="1"/>
    <row r="83786" customFormat="1"/>
    <row r="83787" customFormat="1"/>
    <row r="83788" customFormat="1"/>
    <row r="83789" customFormat="1"/>
    <row r="83790" customFormat="1"/>
    <row r="83791" customFormat="1"/>
    <row r="83792" customFormat="1"/>
    <row r="83793" customFormat="1"/>
    <row r="83794" customFormat="1"/>
    <row r="83795" customFormat="1"/>
    <row r="83796" customFormat="1"/>
    <row r="83797" customFormat="1"/>
    <row r="83798" customFormat="1"/>
    <row r="83799" customFormat="1"/>
    <row r="83800" customFormat="1"/>
    <row r="83801" customFormat="1"/>
    <row r="83802" customFormat="1"/>
    <row r="83803" customFormat="1"/>
    <row r="83804" customFormat="1"/>
    <row r="83805" customFormat="1"/>
    <row r="83806" customFormat="1"/>
    <row r="83807" customFormat="1"/>
    <row r="83808" customFormat="1"/>
    <row r="83809" customFormat="1"/>
    <row r="83810" customFormat="1"/>
    <row r="83811" customFormat="1"/>
    <row r="83812" customFormat="1"/>
    <row r="83813" customFormat="1"/>
    <row r="83814" customFormat="1"/>
    <row r="83815" customFormat="1"/>
    <row r="83816" customFormat="1"/>
    <row r="83817" customFormat="1"/>
    <row r="83818" customFormat="1"/>
    <row r="83819" customFormat="1"/>
    <row r="83820" customFormat="1"/>
    <row r="83821" customFormat="1"/>
    <row r="83822" customFormat="1"/>
    <row r="83823" customFormat="1"/>
    <row r="83824" customFormat="1"/>
    <row r="83825" customFormat="1"/>
    <row r="83826" customFormat="1"/>
    <row r="83827" customFormat="1"/>
    <row r="83828" customFormat="1"/>
    <row r="83829" customFormat="1"/>
    <row r="83830" customFormat="1"/>
    <row r="83831" customFormat="1"/>
    <row r="83832" customFormat="1"/>
    <row r="83833" customFormat="1"/>
    <row r="83834" customFormat="1"/>
    <row r="83835" customFormat="1"/>
    <row r="83836" customFormat="1"/>
    <row r="83837" customFormat="1"/>
    <row r="83838" customFormat="1"/>
    <row r="83839" customFormat="1"/>
    <row r="83840" customFormat="1"/>
    <row r="83841" customFormat="1"/>
    <row r="83842" customFormat="1"/>
    <row r="83843" customFormat="1"/>
    <row r="83844" customFormat="1"/>
    <row r="83845" customFormat="1"/>
    <row r="83846" customFormat="1"/>
    <row r="83847" customFormat="1"/>
    <row r="83848" customFormat="1"/>
    <row r="83849" customFormat="1"/>
    <row r="83850" customFormat="1"/>
    <row r="83851" customFormat="1"/>
    <row r="83852" customFormat="1"/>
    <row r="83853" customFormat="1"/>
    <row r="83854" customFormat="1"/>
    <row r="83855" customFormat="1"/>
    <row r="83856" customFormat="1"/>
    <row r="83857" customFormat="1"/>
    <row r="83858" customFormat="1"/>
    <row r="83859" customFormat="1"/>
    <row r="83860" customFormat="1"/>
    <row r="83861" customFormat="1"/>
    <row r="83862" customFormat="1"/>
    <row r="83863" customFormat="1"/>
    <row r="83864" customFormat="1"/>
    <row r="83865" customFormat="1"/>
    <row r="83866" customFormat="1"/>
    <row r="83867" customFormat="1"/>
    <row r="83868" customFormat="1"/>
    <row r="83869" customFormat="1"/>
    <row r="83870" customFormat="1"/>
    <row r="83871" customFormat="1"/>
    <row r="83872" customFormat="1"/>
    <row r="83873" customFormat="1"/>
    <row r="83874" customFormat="1"/>
    <row r="83875" customFormat="1"/>
    <row r="83876" customFormat="1"/>
    <row r="83877" customFormat="1"/>
    <row r="83878" customFormat="1"/>
    <row r="83879" customFormat="1"/>
    <row r="83880" customFormat="1"/>
    <row r="83881" customFormat="1"/>
    <row r="83882" customFormat="1"/>
    <row r="83883" customFormat="1"/>
    <row r="83884" customFormat="1"/>
    <row r="83885" customFormat="1"/>
    <row r="83886" customFormat="1"/>
    <row r="83887" customFormat="1"/>
    <row r="83888" customFormat="1"/>
    <row r="83889" customFormat="1"/>
    <row r="83890" customFormat="1"/>
    <row r="83891" customFormat="1"/>
    <row r="83892" customFormat="1"/>
    <row r="83893" customFormat="1"/>
    <row r="83894" customFormat="1"/>
    <row r="83895" customFormat="1"/>
    <row r="83896" customFormat="1"/>
    <row r="83897" customFormat="1"/>
    <row r="83898" customFormat="1"/>
    <row r="83899" customFormat="1"/>
    <row r="83900" customFormat="1"/>
    <row r="83901" customFormat="1"/>
    <row r="83902" customFormat="1"/>
    <row r="83903" customFormat="1"/>
    <row r="83904" customFormat="1"/>
    <row r="83905" customFormat="1"/>
    <row r="83906" customFormat="1"/>
    <row r="83907" customFormat="1"/>
    <row r="83908" customFormat="1"/>
    <row r="83909" customFormat="1"/>
    <row r="83910" customFormat="1"/>
    <row r="83911" customFormat="1"/>
    <row r="83912" customFormat="1"/>
    <row r="83913" customFormat="1"/>
    <row r="83914" customFormat="1"/>
    <row r="83915" customFormat="1"/>
    <row r="83916" customFormat="1"/>
    <row r="83917" customFormat="1"/>
    <row r="83918" customFormat="1"/>
    <row r="83919" customFormat="1"/>
    <row r="83920" customFormat="1"/>
    <row r="83921" customFormat="1"/>
    <row r="83922" customFormat="1"/>
    <row r="83923" customFormat="1"/>
    <row r="83924" customFormat="1"/>
    <row r="83925" customFormat="1"/>
    <row r="83926" customFormat="1"/>
    <row r="83927" customFormat="1"/>
    <row r="83928" customFormat="1"/>
    <row r="83929" customFormat="1"/>
    <row r="83930" customFormat="1"/>
    <row r="83931" customFormat="1"/>
    <row r="83932" customFormat="1"/>
    <row r="83933" customFormat="1"/>
    <row r="83934" customFormat="1"/>
    <row r="83935" customFormat="1"/>
    <row r="83936" customFormat="1"/>
    <row r="83937" customFormat="1"/>
    <row r="83938" customFormat="1"/>
    <row r="83939" customFormat="1"/>
    <row r="83940" customFormat="1"/>
    <row r="83941" customFormat="1"/>
    <row r="83942" customFormat="1"/>
    <row r="83943" customFormat="1"/>
    <row r="83944" customFormat="1"/>
    <row r="83945" customFormat="1"/>
    <row r="83946" customFormat="1"/>
    <row r="83947" customFormat="1"/>
    <row r="83948" customFormat="1"/>
    <row r="83949" customFormat="1"/>
    <row r="83950" customFormat="1"/>
    <row r="83951" customFormat="1"/>
    <row r="83952" customFormat="1"/>
    <row r="83953" customFormat="1"/>
    <row r="83954" customFormat="1"/>
    <row r="83955" customFormat="1"/>
    <row r="83956" customFormat="1"/>
    <row r="83957" customFormat="1"/>
    <row r="83958" customFormat="1"/>
    <row r="83959" customFormat="1"/>
    <row r="83960" customFormat="1"/>
    <row r="83961" customFormat="1"/>
    <row r="83962" customFormat="1"/>
    <row r="83963" customFormat="1"/>
    <row r="83964" customFormat="1"/>
    <row r="83965" customFormat="1"/>
    <row r="83966" customFormat="1"/>
    <row r="83967" customFormat="1"/>
    <row r="83968" customFormat="1"/>
    <row r="83969" customFormat="1"/>
    <row r="83970" customFormat="1"/>
    <row r="83971" customFormat="1"/>
    <row r="83972" customFormat="1"/>
    <row r="83973" customFormat="1"/>
    <row r="83974" customFormat="1"/>
    <row r="83975" customFormat="1"/>
    <row r="83976" customFormat="1"/>
    <row r="83977" customFormat="1"/>
    <row r="83978" customFormat="1"/>
    <row r="83979" customFormat="1"/>
    <row r="83980" customFormat="1"/>
    <row r="83981" customFormat="1"/>
    <row r="83982" customFormat="1"/>
    <row r="83983" customFormat="1"/>
    <row r="83984" customFormat="1"/>
    <row r="83985" customFormat="1"/>
    <row r="83986" customFormat="1"/>
    <row r="83987" customFormat="1"/>
    <row r="83988" customFormat="1"/>
    <row r="83989" customFormat="1"/>
    <row r="83990" customFormat="1"/>
    <row r="83991" customFormat="1"/>
    <row r="83992" customFormat="1"/>
    <row r="83993" customFormat="1"/>
    <row r="83994" customFormat="1"/>
    <row r="83995" customFormat="1"/>
    <row r="83996" customFormat="1"/>
    <row r="83997" customFormat="1"/>
    <row r="83998" customFormat="1"/>
    <row r="83999" customFormat="1"/>
    <row r="84000" customFormat="1"/>
    <row r="84001" customFormat="1"/>
    <row r="84002" customFormat="1"/>
    <row r="84003" customFormat="1"/>
    <row r="84004" customFormat="1"/>
    <row r="84005" customFormat="1"/>
    <row r="84006" customFormat="1"/>
    <row r="84007" customFormat="1"/>
    <row r="84008" customFormat="1"/>
    <row r="84009" customFormat="1"/>
    <row r="84010" customFormat="1"/>
    <row r="84011" customFormat="1"/>
    <row r="84012" customFormat="1"/>
    <row r="84013" customFormat="1"/>
    <row r="84014" customFormat="1"/>
    <row r="84015" customFormat="1"/>
    <row r="84016" customFormat="1"/>
    <row r="84017" customFormat="1"/>
    <row r="84018" customFormat="1"/>
    <row r="84019" customFormat="1"/>
    <row r="84020" customFormat="1"/>
    <row r="84021" customFormat="1"/>
    <row r="84022" customFormat="1"/>
    <row r="84023" customFormat="1"/>
    <row r="84024" customFormat="1"/>
    <row r="84025" customFormat="1"/>
    <row r="84026" customFormat="1"/>
    <row r="84027" customFormat="1"/>
    <row r="84028" customFormat="1"/>
    <row r="84029" customFormat="1"/>
    <row r="84030" customFormat="1"/>
    <row r="84031" customFormat="1"/>
    <row r="84032" customFormat="1"/>
    <row r="84033" customFormat="1"/>
    <row r="84034" customFormat="1"/>
    <row r="84035" customFormat="1"/>
    <row r="84036" customFormat="1"/>
    <row r="84037" customFormat="1"/>
    <row r="84038" customFormat="1"/>
    <row r="84039" customFormat="1"/>
    <row r="84040" customFormat="1"/>
    <row r="84041" customFormat="1"/>
    <row r="84042" customFormat="1"/>
    <row r="84043" customFormat="1"/>
    <row r="84044" customFormat="1"/>
    <row r="84045" customFormat="1"/>
    <row r="84046" customFormat="1"/>
    <row r="84047" customFormat="1"/>
    <row r="84048" customFormat="1"/>
    <row r="84049" customFormat="1"/>
    <row r="84050" customFormat="1"/>
    <row r="84051" customFormat="1"/>
    <row r="84052" customFormat="1"/>
    <row r="84053" customFormat="1"/>
    <row r="84054" customFormat="1"/>
    <row r="84055" customFormat="1"/>
    <row r="84056" customFormat="1"/>
    <row r="84057" customFormat="1"/>
    <row r="84058" customFormat="1"/>
    <row r="84059" customFormat="1"/>
    <row r="84060" customFormat="1"/>
    <row r="84061" customFormat="1"/>
    <row r="84062" customFormat="1"/>
    <row r="84063" customFormat="1"/>
    <row r="84064" customFormat="1"/>
    <row r="84065" customFormat="1"/>
    <row r="84066" customFormat="1"/>
    <row r="84067" customFormat="1"/>
    <row r="84068" customFormat="1"/>
    <row r="84069" customFormat="1"/>
    <row r="84070" customFormat="1"/>
    <row r="84071" customFormat="1"/>
    <row r="84072" customFormat="1"/>
    <row r="84073" customFormat="1"/>
    <row r="84074" customFormat="1"/>
    <row r="84075" customFormat="1"/>
    <row r="84076" customFormat="1"/>
    <row r="84077" customFormat="1"/>
    <row r="84078" customFormat="1"/>
    <row r="84079" customFormat="1"/>
    <row r="84080" customFormat="1"/>
    <row r="84081" customFormat="1"/>
    <row r="84082" customFormat="1"/>
    <row r="84083" customFormat="1"/>
    <row r="84084" customFormat="1"/>
    <row r="84085" customFormat="1"/>
    <row r="84086" customFormat="1"/>
    <row r="84087" customFormat="1"/>
    <row r="84088" customFormat="1"/>
    <row r="84089" customFormat="1"/>
    <row r="84090" customFormat="1"/>
    <row r="84091" customFormat="1"/>
    <row r="84092" customFormat="1"/>
    <row r="84093" customFormat="1"/>
    <row r="84094" customFormat="1"/>
    <row r="84095" customFormat="1"/>
    <row r="84096" customFormat="1"/>
    <row r="84097" customFormat="1"/>
    <row r="84098" customFormat="1"/>
    <row r="84099" customFormat="1"/>
    <row r="84100" customFormat="1"/>
    <row r="84101" customFormat="1"/>
    <row r="84102" customFormat="1"/>
    <row r="84103" customFormat="1"/>
    <row r="84104" customFormat="1"/>
    <row r="84105" customFormat="1"/>
    <row r="84106" customFormat="1"/>
    <row r="84107" customFormat="1"/>
    <row r="84108" customFormat="1"/>
    <row r="84109" customFormat="1"/>
    <row r="84110" customFormat="1"/>
    <row r="84111" customFormat="1"/>
    <row r="84112" customFormat="1"/>
    <row r="84113" customFormat="1"/>
    <row r="84114" customFormat="1"/>
    <row r="84115" customFormat="1"/>
    <row r="84116" customFormat="1"/>
    <row r="84117" customFormat="1"/>
    <row r="84118" customFormat="1"/>
    <row r="84119" customFormat="1"/>
    <row r="84120" customFormat="1"/>
    <row r="84121" customFormat="1"/>
    <row r="84122" customFormat="1"/>
    <row r="84123" customFormat="1"/>
    <row r="84124" customFormat="1"/>
    <row r="84125" customFormat="1"/>
    <row r="84126" customFormat="1"/>
    <row r="84127" customFormat="1"/>
    <row r="84128" customFormat="1"/>
    <row r="84129" customFormat="1"/>
    <row r="84130" customFormat="1"/>
    <row r="84131" customFormat="1"/>
    <row r="84132" customFormat="1"/>
    <row r="84133" customFormat="1"/>
    <row r="84134" customFormat="1"/>
    <row r="84135" customFormat="1"/>
    <row r="84136" customFormat="1"/>
    <row r="84137" customFormat="1"/>
    <row r="84138" customFormat="1"/>
    <row r="84139" customFormat="1"/>
    <row r="84140" customFormat="1"/>
    <row r="84141" customFormat="1"/>
    <row r="84142" customFormat="1"/>
    <row r="84143" customFormat="1"/>
    <row r="84144" customFormat="1"/>
    <row r="84145" customFormat="1"/>
    <row r="84146" customFormat="1"/>
    <row r="84147" customFormat="1"/>
    <row r="84148" customFormat="1"/>
    <row r="84149" customFormat="1"/>
    <row r="84150" customFormat="1"/>
    <row r="84151" customFormat="1"/>
    <row r="84152" customFormat="1"/>
    <row r="84153" customFormat="1"/>
    <row r="84154" customFormat="1"/>
    <row r="84155" customFormat="1"/>
    <row r="84156" customFormat="1"/>
    <row r="84157" customFormat="1"/>
    <row r="84158" customFormat="1"/>
    <row r="84159" customFormat="1"/>
    <row r="84160" customFormat="1"/>
    <row r="84161" customFormat="1"/>
    <row r="84162" customFormat="1"/>
    <row r="84163" customFormat="1"/>
    <row r="84164" customFormat="1"/>
    <row r="84165" customFormat="1"/>
    <row r="84166" customFormat="1"/>
    <row r="84167" customFormat="1"/>
    <row r="84168" customFormat="1"/>
    <row r="84169" customFormat="1"/>
    <row r="84170" customFormat="1"/>
    <row r="84171" customFormat="1"/>
    <row r="84172" customFormat="1"/>
    <row r="84173" customFormat="1"/>
    <row r="84174" customFormat="1"/>
    <row r="84175" customFormat="1"/>
    <row r="84176" customFormat="1"/>
    <row r="84177" customFormat="1"/>
    <row r="84178" customFormat="1"/>
    <row r="84179" customFormat="1"/>
    <row r="84180" customFormat="1"/>
    <row r="84181" customFormat="1"/>
    <row r="84182" customFormat="1"/>
    <row r="84183" customFormat="1"/>
    <row r="84184" customFormat="1"/>
    <row r="84185" customFormat="1"/>
    <row r="84186" customFormat="1"/>
    <row r="84187" customFormat="1"/>
    <row r="84188" customFormat="1"/>
    <row r="84189" customFormat="1"/>
    <row r="84190" customFormat="1"/>
    <row r="84191" customFormat="1"/>
    <row r="84192" customFormat="1"/>
    <row r="84193" customFormat="1"/>
    <row r="84194" customFormat="1"/>
    <row r="84195" customFormat="1"/>
    <row r="84196" customFormat="1"/>
    <row r="84197" customFormat="1"/>
    <row r="84198" customFormat="1"/>
    <row r="84199" customFormat="1"/>
    <row r="84200" customFormat="1"/>
    <row r="84201" customFormat="1"/>
    <row r="84202" customFormat="1"/>
    <row r="84203" customFormat="1"/>
    <row r="84204" customFormat="1"/>
    <row r="84205" customFormat="1"/>
    <row r="84206" customFormat="1"/>
    <row r="84207" customFormat="1"/>
    <row r="84208" customFormat="1"/>
    <row r="84209" customFormat="1"/>
    <row r="84210" customFormat="1"/>
    <row r="84211" customFormat="1"/>
    <row r="84212" customFormat="1"/>
    <row r="84213" customFormat="1"/>
    <row r="84214" customFormat="1"/>
    <row r="84215" customFormat="1"/>
    <row r="84216" customFormat="1"/>
    <row r="84217" customFormat="1"/>
    <row r="84218" customFormat="1"/>
    <row r="84219" customFormat="1"/>
    <row r="84220" customFormat="1"/>
    <row r="84221" customFormat="1"/>
    <row r="84222" customFormat="1"/>
    <row r="84223" customFormat="1"/>
    <row r="84224" customFormat="1"/>
    <row r="84225" customFormat="1"/>
    <row r="84226" customFormat="1"/>
    <row r="84227" customFormat="1"/>
    <row r="84228" customFormat="1"/>
    <row r="84229" customFormat="1"/>
    <row r="84230" customFormat="1"/>
    <row r="84231" customFormat="1"/>
    <row r="84232" customFormat="1"/>
    <row r="84233" customFormat="1"/>
    <row r="84234" customFormat="1"/>
    <row r="84235" customFormat="1"/>
    <row r="84236" customFormat="1"/>
    <row r="84237" customFormat="1"/>
    <row r="84238" customFormat="1"/>
    <row r="84239" customFormat="1"/>
    <row r="84240" customFormat="1"/>
    <row r="84241" customFormat="1"/>
    <row r="84242" customFormat="1"/>
    <row r="84243" customFormat="1"/>
    <row r="84244" customFormat="1"/>
    <row r="84245" customFormat="1"/>
    <row r="84246" customFormat="1"/>
    <row r="84247" customFormat="1"/>
    <row r="84248" customFormat="1"/>
    <row r="84249" customFormat="1"/>
    <row r="84250" customFormat="1"/>
    <row r="84251" customFormat="1"/>
    <row r="84252" customFormat="1"/>
    <row r="84253" customFormat="1"/>
    <row r="84254" customFormat="1"/>
    <row r="84255" customFormat="1"/>
    <row r="84256" customFormat="1"/>
    <row r="84257" customFormat="1"/>
    <row r="84258" customFormat="1"/>
    <row r="84259" customFormat="1"/>
    <row r="84260" customFormat="1"/>
    <row r="84261" customFormat="1"/>
    <row r="84262" customFormat="1"/>
    <row r="84263" customFormat="1"/>
    <row r="84264" customFormat="1"/>
    <row r="84265" customFormat="1"/>
    <row r="84266" customFormat="1"/>
    <row r="84267" customFormat="1"/>
    <row r="84268" customFormat="1"/>
    <row r="84269" customFormat="1"/>
    <row r="84270" customFormat="1"/>
    <row r="84271" customFormat="1"/>
    <row r="84272" customFormat="1"/>
    <row r="84273" customFormat="1"/>
    <row r="84274" customFormat="1"/>
    <row r="84275" customFormat="1"/>
    <row r="84276" customFormat="1"/>
    <row r="84277" customFormat="1"/>
    <row r="84278" customFormat="1"/>
    <row r="84279" customFormat="1"/>
    <row r="84280" customFormat="1"/>
    <row r="84281" customFormat="1"/>
    <row r="84282" customFormat="1"/>
    <row r="84283" customFormat="1"/>
    <row r="84284" customFormat="1"/>
    <row r="84285" customFormat="1"/>
    <row r="84286" customFormat="1"/>
    <row r="84287" customFormat="1"/>
    <row r="84288" customFormat="1"/>
    <row r="84289" customFormat="1"/>
    <row r="84290" customFormat="1"/>
    <row r="84291" customFormat="1"/>
    <row r="84292" customFormat="1"/>
    <row r="84293" customFormat="1"/>
    <row r="84294" customFormat="1"/>
    <row r="84295" customFormat="1"/>
    <row r="84296" customFormat="1"/>
    <row r="84297" customFormat="1"/>
    <row r="84298" customFormat="1"/>
    <row r="84299" customFormat="1"/>
    <row r="84300" customFormat="1"/>
    <row r="84301" customFormat="1"/>
    <row r="84302" customFormat="1"/>
    <row r="84303" customFormat="1"/>
    <row r="84304" customFormat="1"/>
    <row r="84305" customFormat="1"/>
    <row r="84306" customFormat="1"/>
    <row r="84307" customFormat="1"/>
    <row r="84308" customFormat="1"/>
    <row r="84309" customFormat="1"/>
    <row r="84310" customFormat="1"/>
    <row r="84311" customFormat="1"/>
    <row r="84312" customFormat="1"/>
    <row r="84313" customFormat="1"/>
    <row r="84314" customFormat="1"/>
    <row r="84315" customFormat="1"/>
    <row r="84316" customFormat="1"/>
    <row r="84317" customFormat="1"/>
    <row r="84318" customFormat="1"/>
    <row r="84319" customFormat="1"/>
    <row r="84320" customFormat="1"/>
    <row r="84321" customFormat="1"/>
    <row r="84322" customFormat="1"/>
    <row r="84323" customFormat="1"/>
    <row r="84324" customFormat="1"/>
    <row r="84325" customFormat="1"/>
    <row r="84326" customFormat="1"/>
    <row r="84327" customFormat="1"/>
    <row r="84328" customFormat="1"/>
    <row r="84329" customFormat="1"/>
    <row r="84330" customFormat="1"/>
    <row r="84331" customFormat="1"/>
    <row r="84332" customFormat="1"/>
    <row r="84333" customFormat="1"/>
    <row r="84334" customFormat="1"/>
    <row r="84335" customFormat="1"/>
    <row r="84336" customFormat="1"/>
    <row r="84337" customFormat="1"/>
    <row r="84338" customFormat="1"/>
    <row r="84339" customFormat="1"/>
    <row r="84340" customFormat="1"/>
    <row r="84341" customFormat="1"/>
    <row r="84342" customFormat="1"/>
    <row r="84343" customFormat="1"/>
    <row r="84344" customFormat="1"/>
    <row r="84345" customFormat="1"/>
    <row r="84346" customFormat="1"/>
    <row r="84347" customFormat="1"/>
    <row r="84348" customFormat="1"/>
    <row r="84349" customFormat="1"/>
    <row r="84350" customFormat="1"/>
    <row r="84351" customFormat="1"/>
    <row r="84352" customFormat="1"/>
    <row r="84353" customFormat="1"/>
    <row r="84354" customFormat="1"/>
    <row r="84355" customFormat="1"/>
    <row r="84356" customFormat="1"/>
    <row r="84357" customFormat="1"/>
    <row r="84358" customFormat="1"/>
    <row r="84359" customFormat="1"/>
    <row r="84360" customFormat="1"/>
    <row r="84361" customFormat="1"/>
    <row r="84362" customFormat="1"/>
    <row r="84363" customFormat="1"/>
    <row r="84364" customFormat="1"/>
    <row r="84365" customFormat="1"/>
    <row r="84366" customFormat="1"/>
    <row r="84367" customFormat="1"/>
    <row r="84368" customFormat="1"/>
    <row r="84369" customFormat="1"/>
    <row r="84370" customFormat="1"/>
    <row r="84371" customFormat="1"/>
    <row r="84372" customFormat="1"/>
    <row r="84373" customFormat="1"/>
    <row r="84374" customFormat="1"/>
    <row r="84375" customFormat="1"/>
    <row r="84376" customFormat="1"/>
    <row r="84377" customFormat="1"/>
    <row r="84378" customFormat="1"/>
    <row r="84379" customFormat="1"/>
    <row r="84380" customFormat="1"/>
    <row r="84381" customFormat="1"/>
    <row r="84382" customFormat="1"/>
    <row r="84383" customFormat="1"/>
    <row r="84384" customFormat="1"/>
    <row r="84385" customFormat="1"/>
    <row r="84386" customFormat="1"/>
    <row r="84387" customFormat="1"/>
    <row r="84388" customFormat="1"/>
    <row r="84389" customFormat="1"/>
    <row r="84390" customFormat="1"/>
    <row r="84391" customFormat="1"/>
    <row r="84392" customFormat="1"/>
    <row r="84393" customFormat="1"/>
    <row r="84394" customFormat="1"/>
    <row r="84395" customFormat="1"/>
    <row r="84396" customFormat="1"/>
    <row r="84397" customFormat="1"/>
    <row r="84398" customFormat="1"/>
    <row r="84399" customFormat="1"/>
    <row r="84400" customFormat="1"/>
    <row r="84401" customFormat="1"/>
    <row r="84402" customFormat="1"/>
    <row r="84403" customFormat="1"/>
    <row r="84404" customFormat="1"/>
    <row r="84405" customFormat="1"/>
    <row r="84406" customFormat="1"/>
    <row r="84407" customFormat="1"/>
    <row r="84408" customFormat="1"/>
    <row r="84409" customFormat="1"/>
    <row r="84410" customFormat="1"/>
    <row r="84411" customFormat="1"/>
    <row r="84412" customFormat="1"/>
    <row r="84413" customFormat="1"/>
    <row r="84414" customFormat="1"/>
    <row r="84415" customFormat="1"/>
    <row r="84416" customFormat="1"/>
    <row r="84417" customFormat="1"/>
    <row r="84418" customFormat="1"/>
    <row r="84419" customFormat="1"/>
    <row r="84420" customFormat="1"/>
    <row r="84421" customFormat="1"/>
    <row r="84422" customFormat="1"/>
    <row r="84423" customFormat="1"/>
    <row r="84424" customFormat="1"/>
    <row r="84425" customFormat="1"/>
    <row r="84426" customFormat="1"/>
    <row r="84427" customFormat="1"/>
    <row r="84428" customFormat="1"/>
    <row r="84429" customFormat="1"/>
    <row r="84430" customFormat="1"/>
    <row r="84431" customFormat="1"/>
    <row r="84432" customFormat="1"/>
    <row r="84433" customFormat="1"/>
    <row r="84434" customFormat="1"/>
    <row r="84435" customFormat="1"/>
    <row r="84436" customFormat="1"/>
    <row r="84437" customFormat="1"/>
    <row r="84438" customFormat="1"/>
    <row r="84439" customFormat="1"/>
    <row r="84440" customFormat="1"/>
    <row r="84441" customFormat="1"/>
    <row r="84442" customFormat="1"/>
    <row r="84443" customFormat="1"/>
    <row r="84444" customFormat="1"/>
    <row r="84445" customFormat="1"/>
    <row r="84446" customFormat="1"/>
    <row r="84447" customFormat="1"/>
    <row r="84448" customFormat="1"/>
    <row r="84449" customFormat="1"/>
    <row r="84450" customFormat="1"/>
    <row r="84451" customFormat="1"/>
    <row r="84452" customFormat="1"/>
    <row r="84453" customFormat="1"/>
    <row r="84454" customFormat="1"/>
    <row r="84455" customFormat="1"/>
    <row r="84456" customFormat="1"/>
    <row r="84457" customFormat="1"/>
    <row r="84458" customFormat="1"/>
    <row r="84459" customFormat="1"/>
    <row r="84460" customFormat="1"/>
    <row r="84461" customFormat="1"/>
    <row r="84462" customFormat="1"/>
    <row r="84463" customFormat="1"/>
    <row r="84464" customFormat="1"/>
    <row r="84465" customFormat="1"/>
    <row r="84466" customFormat="1"/>
    <row r="84467" customFormat="1"/>
    <row r="84468" customFormat="1"/>
    <row r="84469" customFormat="1"/>
    <row r="84470" customFormat="1"/>
    <row r="84471" customFormat="1"/>
    <row r="84472" customFormat="1"/>
    <row r="84473" customFormat="1"/>
    <row r="84474" customFormat="1"/>
    <row r="84475" customFormat="1"/>
    <row r="84476" customFormat="1"/>
    <row r="84477" customFormat="1"/>
    <row r="84478" customFormat="1"/>
    <row r="84479" customFormat="1"/>
    <row r="84480" customFormat="1"/>
    <row r="84481" customFormat="1"/>
    <row r="84482" customFormat="1"/>
    <row r="84483" customFormat="1"/>
    <row r="84484" customFormat="1"/>
    <row r="84485" customFormat="1"/>
    <row r="84486" customFormat="1"/>
    <row r="84487" customFormat="1"/>
    <row r="84488" customFormat="1"/>
    <row r="84489" customFormat="1"/>
    <row r="84490" customFormat="1"/>
    <row r="84491" customFormat="1"/>
    <row r="84492" customFormat="1"/>
    <row r="84493" customFormat="1"/>
    <row r="84494" customFormat="1"/>
    <row r="84495" customFormat="1"/>
    <row r="84496" customFormat="1"/>
    <row r="84497" customFormat="1"/>
    <row r="84498" customFormat="1"/>
    <row r="84499" customFormat="1"/>
    <row r="84500" customFormat="1"/>
    <row r="84501" customFormat="1"/>
    <row r="84502" customFormat="1"/>
    <row r="84503" customFormat="1"/>
    <row r="84504" customFormat="1"/>
    <row r="84505" customFormat="1"/>
    <row r="84506" customFormat="1"/>
    <row r="84507" customFormat="1"/>
    <row r="84508" customFormat="1"/>
    <row r="84509" customFormat="1"/>
    <row r="84510" customFormat="1"/>
    <row r="84511" customFormat="1"/>
    <row r="84512" customFormat="1"/>
    <row r="84513" customFormat="1"/>
    <row r="84514" customFormat="1"/>
    <row r="84515" customFormat="1"/>
    <row r="84516" customFormat="1"/>
    <row r="84517" customFormat="1"/>
    <row r="84518" customFormat="1"/>
    <row r="84519" customFormat="1"/>
    <row r="84520" customFormat="1"/>
    <row r="84521" customFormat="1"/>
    <row r="84522" customFormat="1"/>
    <row r="84523" customFormat="1"/>
    <row r="84524" customFormat="1"/>
    <row r="84525" customFormat="1"/>
    <row r="84526" customFormat="1"/>
    <row r="84527" customFormat="1"/>
    <row r="84528" customFormat="1"/>
    <row r="84529" customFormat="1"/>
    <row r="84530" customFormat="1"/>
    <row r="84531" customFormat="1"/>
    <row r="84532" customFormat="1"/>
    <row r="84533" customFormat="1"/>
    <row r="84534" customFormat="1"/>
    <row r="84535" customFormat="1"/>
    <row r="84536" customFormat="1"/>
    <row r="84537" customFormat="1"/>
    <row r="84538" customFormat="1"/>
    <row r="84539" customFormat="1"/>
    <row r="84540" customFormat="1"/>
    <row r="84541" customFormat="1"/>
    <row r="84542" customFormat="1"/>
    <row r="84543" customFormat="1"/>
    <row r="84544" customFormat="1"/>
    <row r="84545" customFormat="1"/>
    <row r="84546" customFormat="1"/>
    <row r="84547" customFormat="1"/>
    <row r="84548" customFormat="1"/>
    <row r="84549" customFormat="1"/>
    <row r="84550" customFormat="1"/>
    <row r="84551" customFormat="1"/>
    <row r="84552" customFormat="1"/>
    <row r="84553" customFormat="1"/>
    <row r="84554" customFormat="1"/>
    <row r="84555" customFormat="1"/>
    <row r="84556" customFormat="1"/>
    <row r="84557" customFormat="1"/>
    <row r="84558" customFormat="1"/>
    <row r="84559" customFormat="1"/>
    <row r="84560" customFormat="1"/>
    <row r="84561" customFormat="1"/>
    <row r="84562" customFormat="1"/>
    <row r="84563" customFormat="1"/>
    <row r="84564" customFormat="1"/>
    <row r="84565" customFormat="1"/>
    <row r="84566" customFormat="1"/>
    <row r="84567" customFormat="1"/>
    <row r="84568" customFormat="1"/>
    <row r="84569" customFormat="1"/>
    <row r="84570" customFormat="1"/>
    <row r="84571" customFormat="1"/>
    <row r="84572" customFormat="1"/>
    <row r="84573" customFormat="1"/>
    <row r="84574" customFormat="1"/>
    <row r="84575" customFormat="1"/>
    <row r="84576" customFormat="1"/>
    <row r="84577" customFormat="1"/>
    <row r="84578" customFormat="1"/>
    <row r="84579" customFormat="1"/>
    <row r="84580" customFormat="1"/>
    <row r="84581" customFormat="1"/>
    <row r="84582" customFormat="1"/>
    <row r="84583" customFormat="1"/>
    <row r="84584" customFormat="1"/>
    <row r="84585" customFormat="1"/>
    <row r="84586" customFormat="1"/>
    <row r="84587" customFormat="1"/>
    <row r="84588" customFormat="1"/>
    <row r="84589" customFormat="1"/>
    <row r="84590" customFormat="1"/>
    <row r="84591" customFormat="1"/>
    <row r="84592" customFormat="1"/>
    <row r="84593" customFormat="1"/>
    <row r="84594" customFormat="1"/>
    <row r="84595" customFormat="1"/>
    <row r="84596" customFormat="1"/>
    <row r="84597" customFormat="1"/>
    <row r="84598" customFormat="1"/>
    <row r="84599" customFormat="1"/>
    <row r="84600" customFormat="1"/>
    <row r="84601" customFormat="1"/>
    <row r="84602" customFormat="1"/>
    <row r="84603" customFormat="1"/>
    <row r="84604" customFormat="1"/>
    <row r="84605" customFormat="1"/>
    <row r="84606" customFormat="1"/>
    <row r="84607" customFormat="1"/>
    <row r="84608" customFormat="1"/>
    <row r="84609" customFormat="1"/>
    <row r="84610" customFormat="1"/>
    <row r="84611" customFormat="1"/>
    <row r="84612" customFormat="1"/>
    <row r="84613" customFormat="1"/>
    <row r="84614" customFormat="1"/>
    <row r="84615" customFormat="1"/>
    <row r="84616" customFormat="1"/>
    <row r="84617" customFormat="1"/>
    <row r="84618" customFormat="1"/>
    <row r="84619" customFormat="1"/>
    <row r="84620" customFormat="1"/>
    <row r="84621" customFormat="1"/>
    <row r="84622" customFormat="1"/>
    <row r="84623" customFormat="1"/>
    <row r="84624" customFormat="1"/>
    <row r="84625" customFormat="1"/>
    <row r="84626" customFormat="1"/>
    <row r="84627" customFormat="1"/>
    <row r="84628" customFormat="1"/>
    <row r="84629" customFormat="1"/>
    <row r="84630" customFormat="1"/>
    <row r="84631" customFormat="1"/>
    <row r="84632" customFormat="1"/>
    <row r="84633" customFormat="1"/>
    <row r="84634" customFormat="1"/>
    <row r="84635" customFormat="1"/>
    <row r="84636" customFormat="1"/>
    <row r="84637" customFormat="1"/>
    <row r="84638" customFormat="1"/>
    <row r="84639" customFormat="1"/>
    <row r="84640" customFormat="1"/>
    <row r="84641" customFormat="1"/>
    <row r="84642" customFormat="1"/>
    <row r="84643" customFormat="1"/>
    <row r="84644" customFormat="1"/>
    <row r="84645" customFormat="1"/>
    <row r="84646" customFormat="1"/>
    <row r="84647" customFormat="1"/>
    <row r="84648" customFormat="1"/>
    <row r="84649" customFormat="1"/>
    <row r="84650" customFormat="1"/>
    <row r="84651" customFormat="1"/>
    <row r="84652" customFormat="1"/>
    <row r="84653" customFormat="1"/>
    <row r="84654" customFormat="1"/>
    <row r="84655" customFormat="1"/>
    <row r="84656" customFormat="1"/>
    <row r="84657" customFormat="1"/>
    <row r="84658" customFormat="1"/>
    <row r="84659" customFormat="1"/>
    <row r="84660" customFormat="1"/>
    <row r="84661" customFormat="1"/>
    <row r="84662" customFormat="1"/>
    <row r="84663" customFormat="1"/>
    <row r="84664" customFormat="1"/>
    <row r="84665" customFormat="1"/>
    <row r="84666" customFormat="1"/>
    <row r="84667" customFormat="1"/>
    <row r="84668" customFormat="1"/>
    <row r="84669" customFormat="1"/>
    <row r="84670" customFormat="1"/>
    <row r="84671" customFormat="1"/>
    <row r="84672" customFormat="1"/>
    <row r="84673" customFormat="1"/>
    <row r="84674" customFormat="1"/>
    <row r="84675" customFormat="1"/>
    <row r="84676" customFormat="1"/>
    <row r="84677" customFormat="1"/>
    <row r="84678" customFormat="1"/>
    <row r="84679" customFormat="1"/>
    <row r="84680" customFormat="1"/>
    <row r="84681" customFormat="1"/>
    <row r="84682" customFormat="1"/>
    <row r="84683" customFormat="1"/>
    <row r="84684" customFormat="1"/>
    <row r="84685" customFormat="1"/>
    <row r="84686" customFormat="1"/>
    <row r="84687" customFormat="1"/>
    <row r="84688" customFormat="1"/>
    <row r="84689" customFormat="1"/>
    <row r="84690" customFormat="1"/>
    <row r="84691" customFormat="1"/>
    <row r="84692" customFormat="1"/>
    <row r="84693" customFormat="1"/>
    <row r="84694" customFormat="1"/>
    <row r="84695" customFormat="1"/>
    <row r="84696" customFormat="1"/>
    <row r="84697" customFormat="1"/>
    <row r="84698" customFormat="1"/>
    <row r="84699" customFormat="1"/>
    <row r="84700" customFormat="1"/>
    <row r="84701" customFormat="1"/>
    <row r="84702" customFormat="1"/>
    <row r="84703" customFormat="1"/>
    <row r="84704" customFormat="1"/>
    <row r="84705" customFormat="1"/>
    <row r="84706" customFormat="1"/>
    <row r="84707" customFormat="1"/>
    <row r="84708" customFormat="1"/>
    <row r="84709" customFormat="1"/>
    <row r="84710" customFormat="1"/>
    <row r="84711" customFormat="1"/>
    <row r="84712" customFormat="1"/>
    <row r="84713" customFormat="1"/>
    <row r="84714" customFormat="1"/>
    <row r="84715" customFormat="1"/>
    <row r="84716" customFormat="1"/>
    <row r="84717" customFormat="1"/>
    <row r="84718" customFormat="1"/>
    <row r="84719" customFormat="1"/>
    <row r="84720" customFormat="1"/>
    <row r="84721" customFormat="1"/>
    <row r="84722" customFormat="1"/>
    <row r="84723" customFormat="1"/>
    <row r="84724" customFormat="1"/>
    <row r="84725" customFormat="1"/>
    <row r="84726" customFormat="1"/>
    <row r="84727" customFormat="1"/>
    <row r="84728" customFormat="1"/>
    <row r="84729" customFormat="1"/>
    <row r="84730" customFormat="1"/>
    <row r="84731" customFormat="1"/>
    <row r="84732" customFormat="1"/>
    <row r="84733" customFormat="1"/>
    <row r="84734" customFormat="1"/>
    <row r="84735" customFormat="1"/>
    <row r="84736" customFormat="1"/>
    <row r="84737" customFormat="1"/>
    <row r="84738" customFormat="1"/>
    <row r="84739" customFormat="1"/>
    <row r="84740" customFormat="1"/>
    <row r="84741" customFormat="1"/>
    <row r="84742" customFormat="1"/>
    <row r="84743" customFormat="1"/>
    <row r="84744" customFormat="1"/>
    <row r="84745" customFormat="1"/>
    <row r="84746" customFormat="1"/>
    <row r="84747" customFormat="1"/>
    <row r="84748" customFormat="1"/>
    <row r="84749" customFormat="1"/>
    <row r="84750" customFormat="1"/>
    <row r="84751" customFormat="1"/>
    <row r="84752" customFormat="1"/>
    <row r="84753" customFormat="1"/>
    <row r="84754" customFormat="1"/>
    <row r="84755" customFormat="1"/>
    <row r="84756" customFormat="1"/>
    <row r="84757" customFormat="1"/>
    <row r="84758" customFormat="1"/>
    <row r="84759" customFormat="1"/>
    <row r="84760" customFormat="1"/>
    <row r="84761" customFormat="1"/>
    <row r="84762" customFormat="1"/>
    <row r="84763" customFormat="1"/>
    <row r="84764" customFormat="1"/>
    <row r="84765" customFormat="1"/>
    <row r="84766" customFormat="1"/>
    <row r="84767" customFormat="1"/>
    <row r="84768" customFormat="1"/>
    <row r="84769" customFormat="1"/>
    <row r="84770" customFormat="1"/>
    <row r="84771" customFormat="1"/>
    <row r="84772" customFormat="1"/>
    <row r="84773" customFormat="1"/>
    <row r="84774" customFormat="1"/>
    <row r="84775" customFormat="1"/>
    <row r="84776" customFormat="1"/>
    <row r="84777" customFormat="1"/>
    <row r="84778" customFormat="1"/>
    <row r="84779" customFormat="1"/>
    <row r="84780" customFormat="1"/>
    <row r="84781" customFormat="1"/>
    <row r="84782" customFormat="1"/>
    <row r="84783" customFormat="1"/>
    <row r="84784" customFormat="1"/>
    <row r="84785" customFormat="1"/>
    <row r="84786" customFormat="1"/>
    <row r="84787" customFormat="1"/>
    <row r="84788" customFormat="1"/>
    <row r="84789" customFormat="1"/>
    <row r="84790" customFormat="1"/>
    <row r="84791" customFormat="1"/>
    <row r="84792" customFormat="1"/>
    <row r="84793" customFormat="1"/>
    <row r="84794" customFormat="1"/>
    <row r="84795" customFormat="1"/>
    <row r="84796" customFormat="1"/>
    <row r="84797" customFormat="1"/>
    <row r="84798" customFormat="1"/>
    <row r="84799" customFormat="1"/>
    <row r="84800" customFormat="1"/>
    <row r="84801" customFormat="1"/>
    <row r="84802" customFormat="1"/>
    <row r="84803" customFormat="1"/>
    <row r="84804" customFormat="1"/>
    <row r="84805" customFormat="1"/>
    <row r="84806" customFormat="1"/>
    <row r="84807" customFormat="1"/>
    <row r="84808" customFormat="1"/>
    <row r="84809" customFormat="1"/>
    <row r="84810" customFormat="1"/>
    <row r="84811" customFormat="1"/>
    <row r="84812" customFormat="1"/>
    <row r="84813" customFormat="1"/>
    <row r="84814" customFormat="1"/>
    <row r="84815" customFormat="1"/>
    <row r="84816" customFormat="1"/>
    <row r="84817" customFormat="1"/>
    <row r="84818" customFormat="1"/>
    <row r="84819" customFormat="1"/>
    <row r="84820" customFormat="1"/>
    <row r="84821" customFormat="1"/>
    <row r="84822" customFormat="1"/>
    <row r="84823" customFormat="1"/>
    <row r="84824" customFormat="1"/>
    <row r="84825" customFormat="1"/>
    <row r="84826" customFormat="1"/>
    <row r="84827" customFormat="1"/>
    <row r="84828" customFormat="1"/>
    <row r="84829" customFormat="1"/>
    <row r="84830" customFormat="1"/>
    <row r="84831" customFormat="1"/>
    <row r="84832" customFormat="1"/>
    <row r="84833" customFormat="1"/>
    <row r="84834" customFormat="1"/>
    <row r="84835" customFormat="1"/>
    <row r="84836" customFormat="1"/>
    <row r="84837" customFormat="1"/>
    <row r="84838" customFormat="1"/>
    <row r="84839" customFormat="1"/>
    <row r="84840" customFormat="1"/>
    <row r="84841" customFormat="1"/>
    <row r="84842" customFormat="1"/>
    <row r="84843" customFormat="1"/>
    <row r="84844" customFormat="1"/>
    <row r="84845" customFormat="1"/>
    <row r="84846" customFormat="1"/>
    <row r="84847" customFormat="1"/>
    <row r="84848" customFormat="1"/>
    <row r="84849" customFormat="1"/>
    <row r="84850" customFormat="1"/>
    <row r="84851" customFormat="1"/>
    <row r="84852" customFormat="1"/>
    <row r="84853" customFormat="1"/>
    <row r="84854" customFormat="1"/>
    <row r="84855" customFormat="1"/>
    <row r="84856" customFormat="1"/>
    <row r="84857" customFormat="1"/>
    <row r="84858" customFormat="1"/>
    <row r="84859" customFormat="1"/>
    <row r="84860" customFormat="1"/>
    <row r="84861" customFormat="1"/>
    <row r="84862" customFormat="1"/>
    <row r="84863" customFormat="1"/>
    <row r="84864" customFormat="1"/>
    <row r="84865" customFormat="1"/>
    <row r="84866" customFormat="1"/>
    <row r="84867" customFormat="1"/>
    <row r="84868" customFormat="1"/>
    <row r="84869" customFormat="1"/>
    <row r="84870" customFormat="1"/>
    <row r="84871" customFormat="1"/>
    <row r="84872" customFormat="1"/>
    <row r="84873" customFormat="1"/>
    <row r="84874" customFormat="1"/>
    <row r="84875" customFormat="1"/>
    <row r="84876" customFormat="1"/>
    <row r="84877" customFormat="1"/>
    <row r="84878" customFormat="1"/>
    <row r="84879" customFormat="1"/>
    <row r="84880" customFormat="1"/>
    <row r="84881" customFormat="1"/>
    <row r="84882" customFormat="1"/>
    <row r="84883" customFormat="1"/>
    <row r="84884" customFormat="1"/>
    <row r="84885" customFormat="1"/>
    <row r="84886" customFormat="1"/>
    <row r="84887" customFormat="1"/>
    <row r="84888" customFormat="1"/>
    <row r="84889" customFormat="1"/>
    <row r="84890" customFormat="1"/>
    <row r="84891" customFormat="1"/>
    <row r="84892" customFormat="1"/>
    <row r="84893" customFormat="1"/>
    <row r="84894" customFormat="1"/>
    <row r="84895" customFormat="1"/>
    <row r="84896" customFormat="1"/>
    <row r="84897" customFormat="1"/>
    <row r="84898" customFormat="1"/>
    <row r="84899" customFormat="1"/>
    <row r="84900" customFormat="1"/>
    <row r="84901" customFormat="1"/>
    <row r="84902" customFormat="1"/>
    <row r="84903" customFormat="1"/>
    <row r="84904" customFormat="1"/>
    <row r="84905" customFormat="1"/>
    <row r="84906" customFormat="1"/>
    <row r="84907" customFormat="1"/>
    <row r="84908" customFormat="1"/>
    <row r="84909" customFormat="1"/>
    <row r="84910" customFormat="1"/>
    <row r="84911" customFormat="1"/>
    <row r="84912" customFormat="1"/>
    <row r="84913" customFormat="1"/>
    <row r="84914" customFormat="1"/>
    <row r="84915" customFormat="1"/>
    <row r="84916" customFormat="1"/>
    <row r="84917" customFormat="1"/>
    <row r="84918" customFormat="1"/>
    <row r="84919" customFormat="1"/>
    <row r="84920" customFormat="1"/>
    <row r="84921" customFormat="1"/>
    <row r="84922" customFormat="1"/>
    <row r="84923" customFormat="1"/>
    <row r="84924" customFormat="1"/>
    <row r="84925" customFormat="1"/>
    <row r="84926" customFormat="1"/>
    <row r="84927" customFormat="1"/>
    <row r="84928" customFormat="1"/>
    <row r="84929" customFormat="1"/>
    <row r="84930" customFormat="1"/>
    <row r="84931" customFormat="1"/>
    <row r="84932" customFormat="1"/>
    <row r="84933" customFormat="1"/>
    <row r="84934" customFormat="1"/>
    <row r="84935" customFormat="1"/>
    <row r="84936" customFormat="1"/>
    <row r="84937" customFormat="1"/>
    <row r="84938" customFormat="1"/>
    <row r="84939" customFormat="1"/>
    <row r="84940" customFormat="1"/>
    <row r="84941" customFormat="1"/>
    <row r="84942" customFormat="1"/>
    <row r="84943" customFormat="1"/>
    <row r="84944" customFormat="1"/>
    <row r="84945" customFormat="1"/>
    <row r="84946" customFormat="1"/>
    <row r="84947" customFormat="1"/>
    <row r="84948" customFormat="1"/>
    <row r="84949" customFormat="1"/>
    <row r="84950" customFormat="1"/>
    <row r="84951" customFormat="1"/>
    <row r="84952" customFormat="1"/>
    <row r="84953" customFormat="1"/>
    <row r="84954" customFormat="1"/>
    <row r="84955" customFormat="1"/>
    <row r="84956" customFormat="1"/>
    <row r="84957" customFormat="1"/>
    <row r="84958" customFormat="1"/>
    <row r="84959" customFormat="1"/>
    <row r="84960" customFormat="1"/>
    <row r="84961" customFormat="1"/>
    <row r="84962" customFormat="1"/>
    <row r="84963" customFormat="1"/>
    <row r="84964" customFormat="1"/>
    <row r="84965" customFormat="1"/>
    <row r="84966" customFormat="1"/>
    <row r="84967" customFormat="1"/>
    <row r="84968" customFormat="1"/>
    <row r="84969" customFormat="1"/>
    <row r="84970" customFormat="1"/>
    <row r="84971" customFormat="1"/>
    <row r="84972" customFormat="1"/>
    <row r="84973" customFormat="1"/>
    <row r="84974" customFormat="1"/>
    <row r="84975" customFormat="1"/>
    <row r="84976" customFormat="1"/>
    <row r="84977" customFormat="1"/>
    <row r="84978" customFormat="1"/>
    <row r="84979" customFormat="1"/>
    <row r="84980" customFormat="1"/>
    <row r="84981" customFormat="1"/>
    <row r="84982" customFormat="1"/>
    <row r="84983" customFormat="1"/>
    <row r="84984" customFormat="1"/>
    <row r="84985" customFormat="1"/>
    <row r="84986" customFormat="1"/>
    <row r="84987" customFormat="1"/>
    <row r="84988" customFormat="1"/>
    <row r="84989" customFormat="1"/>
    <row r="84990" customFormat="1"/>
    <row r="84991" customFormat="1"/>
    <row r="84992" customFormat="1"/>
    <row r="84993" customFormat="1"/>
    <row r="84994" customFormat="1"/>
    <row r="84995" customFormat="1"/>
    <row r="84996" customFormat="1"/>
    <row r="84997" customFormat="1"/>
    <row r="84998" customFormat="1"/>
    <row r="84999" customFormat="1"/>
    <row r="85000" customFormat="1"/>
    <row r="85001" customFormat="1"/>
    <row r="85002" customFormat="1"/>
    <row r="85003" customFormat="1"/>
    <row r="85004" customFormat="1"/>
    <row r="85005" customFormat="1"/>
    <row r="85006" customFormat="1"/>
    <row r="85007" customFormat="1"/>
    <row r="85008" customFormat="1"/>
    <row r="85009" customFormat="1"/>
    <row r="85010" customFormat="1"/>
    <row r="85011" customFormat="1"/>
    <row r="85012" customFormat="1"/>
    <row r="85013" customFormat="1"/>
    <row r="85014" customFormat="1"/>
    <row r="85015" customFormat="1"/>
    <row r="85016" customFormat="1"/>
    <row r="85017" customFormat="1"/>
    <row r="85018" customFormat="1"/>
    <row r="85019" customFormat="1"/>
    <row r="85020" customFormat="1"/>
    <row r="85021" customFormat="1"/>
    <row r="85022" customFormat="1"/>
    <row r="85023" customFormat="1"/>
    <row r="85024" customFormat="1"/>
    <row r="85025" customFormat="1"/>
    <row r="85026" customFormat="1"/>
    <row r="85027" customFormat="1"/>
    <row r="85028" customFormat="1"/>
    <row r="85029" customFormat="1"/>
    <row r="85030" customFormat="1"/>
    <row r="85031" customFormat="1"/>
    <row r="85032" customFormat="1"/>
    <row r="85033" customFormat="1"/>
    <row r="85034" customFormat="1"/>
    <row r="85035" customFormat="1"/>
    <row r="85036" customFormat="1"/>
    <row r="85037" customFormat="1"/>
    <row r="85038" customFormat="1"/>
    <row r="85039" customFormat="1"/>
    <row r="85040" customFormat="1"/>
    <row r="85041" customFormat="1"/>
    <row r="85042" customFormat="1"/>
    <row r="85043" customFormat="1"/>
    <row r="85044" customFormat="1"/>
    <row r="85045" customFormat="1"/>
    <row r="85046" customFormat="1"/>
    <row r="85047" customFormat="1"/>
    <row r="85048" customFormat="1"/>
    <row r="85049" customFormat="1"/>
    <row r="85050" customFormat="1"/>
    <row r="85051" customFormat="1"/>
    <row r="85052" customFormat="1"/>
    <row r="85053" customFormat="1"/>
    <row r="85054" customFormat="1"/>
    <row r="85055" customFormat="1"/>
    <row r="85056" customFormat="1"/>
    <row r="85057" customFormat="1"/>
    <row r="85058" customFormat="1"/>
    <row r="85059" customFormat="1"/>
    <row r="85060" customFormat="1"/>
    <row r="85061" customFormat="1"/>
    <row r="85062" customFormat="1"/>
    <row r="85063" customFormat="1"/>
    <row r="85064" customFormat="1"/>
    <row r="85065" customFormat="1"/>
    <row r="85066" customFormat="1"/>
    <row r="85067" customFormat="1"/>
    <row r="85068" customFormat="1"/>
    <row r="85069" customFormat="1"/>
    <row r="85070" customFormat="1"/>
    <row r="85071" customFormat="1"/>
    <row r="85072" customFormat="1"/>
    <row r="85073" customFormat="1"/>
    <row r="85074" customFormat="1"/>
    <row r="85075" customFormat="1"/>
    <row r="85076" customFormat="1"/>
    <row r="85077" customFormat="1"/>
    <row r="85078" customFormat="1"/>
    <row r="85079" customFormat="1"/>
    <row r="85080" customFormat="1"/>
    <row r="85081" customFormat="1"/>
    <row r="85082" customFormat="1"/>
    <row r="85083" customFormat="1"/>
    <row r="85084" customFormat="1"/>
    <row r="85085" customFormat="1"/>
    <row r="85086" customFormat="1"/>
    <row r="85087" customFormat="1"/>
    <row r="85088" customFormat="1"/>
    <row r="85089" customFormat="1"/>
    <row r="85090" customFormat="1"/>
    <row r="85091" customFormat="1"/>
    <row r="85092" customFormat="1"/>
    <row r="85093" customFormat="1"/>
    <row r="85094" customFormat="1"/>
    <row r="85095" customFormat="1"/>
    <row r="85096" customFormat="1"/>
    <row r="85097" customFormat="1"/>
    <row r="85098" customFormat="1"/>
    <row r="85099" customFormat="1"/>
    <row r="85100" customFormat="1"/>
    <row r="85101" customFormat="1"/>
    <row r="85102" customFormat="1"/>
    <row r="85103" customFormat="1"/>
    <row r="85104" customFormat="1"/>
    <row r="85105" customFormat="1"/>
    <row r="85106" customFormat="1"/>
    <row r="85107" customFormat="1"/>
    <row r="85108" customFormat="1"/>
    <row r="85109" customFormat="1"/>
    <row r="85110" customFormat="1"/>
    <row r="85111" customFormat="1"/>
    <row r="85112" customFormat="1"/>
    <row r="85113" customFormat="1"/>
    <row r="85114" customFormat="1"/>
    <row r="85115" customFormat="1"/>
    <row r="85116" customFormat="1"/>
    <row r="85117" customFormat="1"/>
    <row r="85118" customFormat="1"/>
    <row r="85119" customFormat="1"/>
    <row r="85120" customFormat="1"/>
    <row r="85121" customFormat="1"/>
    <row r="85122" customFormat="1"/>
    <row r="85123" customFormat="1"/>
    <row r="85124" customFormat="1"/>
    <row r="85125" customFormat="1"/>
    <row r="85126" customFormat="1"/>
    <row r="85127" customFormat="1"/>
    <row r="85128" customFormat="1"/>
    <row r="85129" customFormat="1"/>
    <row r="85130" customFormat="1"/>
    <row r="85131" customFormat="1"/>
    <row r="85132" customFormat="1"/>
    <row r="85133" customFormat="1"/>
    <row r="85134" customFormat="1"/>
    <row r="85135" customFormat="1"/>
    <row r="85136" customFormat="1"/>
    <row r="85137" customFormat="1"/>
    <row r="85138" customFormat="1"/>
    <row r="85139" customFormat="1"/>
    <row r="85140" customFormat="1"/>
    <row r="85141" customFormat="1"/>
    <row r="85142" customFormat="1"/>
    <row r="85143" customFormat="1"/>
    <row r="85144" customFormat="1"/>
    <row r="85145" customFormat="1"/>
    <row r="85146" customFormat="1"/>
    <row r="85147" customFormat="1"/>
    <row r="85148" customFormat="1"/>
    <row r="85149" customFormat="1"/>
    <row r="85150" customFormat="1"/>
    <row r="85151" customFormat="1"/>
    <row r="85152" customFormat="1"/>
    <row r="85153" customFormat="1"/>
    <row r="85154" customFormat="1"/>
    <row r="85155" customFormat="1"/>
    <row r="85156" customFormat="1"/>
    <row r="85157" customFormat="1"/>
    <row r="85158" customFormat="1"/>
    <row r="85159" customFormat="1"/>
    <row r="85160" customFormat="1"/>
    <row r="85161" customFormat="1"/>
    <row r="85162" customFormat="1"/>
    <row r="85163" customFormat="1"/>
    <row r="85164" customFormat="1"/>
    <row r="85165" customFormat="1"/>
    <row r="85166" customFormat="1"/>
    <row r="85167" customFormat="1"/>
    <row r="85168" customFormat="1"/>
    <row r="85169" customFormat="1"/>
    <row r="85170" customFormat="1"/>
    <row r="85171" customFormat="1"/>
    <row r="85172" customFormat="1"/>
    <row r="85173" customFormat="1"/>
    <row r="85174" customFormat="1"/>
    <row r="85175" customFormat="1"/>
    <row r="85176" customFormat="1"/>
    <row r="85177" customFormat="1"/>
    <row r="85178" customFormat="1"/>
    <row r="85179" customFormat="1"/>
    <row r="85180" customFormat="1"/>
    <row r="85181" customFormat="1"/>
    <row r="85182" customFormat="1"/>
    <row r="85183" customFormat="1"/>
    <row r="85184" customFormat="1"/>
    <row r="85185" customFormat="1"/>
    <row r="85186" customFormat="1"/>
    <row r="85187" customFormat="1"/>
    <row r="85188" customFormat="1"/>
    <row r="85189" customFormat="1"/>
    <row r="85190" customFormat="1"/>
    <row r="85191" customFormat="1"/>
    <row r="85192" customFormat="1"/>
    <row r="85193" customFormat="1"/>
    <row r="85194" customFormat="1"/>
    <row r="85195" customFormat="1"/>
    <row r="85196" customFormat="1"/>
    <row r="85197" customFormat="1"/>
    <row r="85198" customFormat="1"/>
    <row r="85199" customFormat="1"/>
    <row r="85200" customFormat="1"/>
    <row r="85201" customFormat="1"/>
    <row r="85202" customFormat="1"/>
    <row r="85203" customFormat="1"/>
    <row r="85204" customFormat="1"/>
    <row r="85205" customFormat="1"/>
    <row r="85206" customFormat="1"/>
    <row r="85207" customFormat="1"/>
    <row r="85208" customFormat="1"/>
    <row r="85209" customFormat="1"/>
    <row r="85210" customFormat="1"/>
    <row r="85211" customFormat="1"/>
    <row r="85212" customFormat="1"/>
    <row r="85213" customFormat="1"/>
    <row r="85214" customFormat="1"/>
    <row r="85215" customFormat="1"/>
    <row r="85216" customFormat="1"/>
    <row r="85217" customFormat="1"/>
    <row r="85218" customFormat="1"/>
    <row r="85219" customFormat="1"/>
    <row r="85220" customFormat="1"/>
    <row r="85221" customFormat="1"/>
    <row r="85222" customFormat="1"/>
    <row r="85223" customFormat="1"/>
    <row r="85224" customFormat="1"/>
    <row r="85225" customFormat="1"/>
    <row r="85226" customFormat="1"/>
    <row r="85227" customFormat="1"/>
    <row r="85228" customFormat="1"/>
    <row r="85229" customFormat="1"/>
    <row r="85230" customFormat="1"/>
    <row r="85231" customFormat="1"/>
    <row r="85232" customFormat="1"/>
    <row r="85233" customFormat="1"/>
    <row r="85234" customFormat="1"/>
    <row r="85235" customFormat="1"/>
    <row r="85236" customFormat="1"/>
    <row r="85237" customFormat="1"/>
    <row r="85238" customFormat="1"/>
    <row r="85239" customFormat="1"/>
    <row r="85240" customFormat="1"/>
    <row r="85241" customFormat="1"/>
    <row r="85242" customFormat="1"/>
    <row r="85243" customFormat="1"/>
    <row r="85244" customFormat="1"/>
    <row r="85245" customFormat="1"/>
    <row r="85246" customFormat="1"/>
    <row r="85247" customFormat="1"/>
    <row r="85248" customFormat="1"/>
    <row r="85249" customFormat="1"/>
    <row r="85250" customFormat="1"/>
    <row r="85251" customFormat="1"/>
    <row r="85252" customFormat="1"/>
    <row r="85253" customFormat="1"/>
    <row r="85254" customFormat="1"/>
    <row r="85255" customFormat="1"/>
    <row r="85256" customFormat="1"/>
    <row r="85257" customFormat="1"/>
    <row r="85258" customFormat="1"/>
    <row r="85259" customFormat="1"/>
    <row r="85260" customFormat="1"/>
    <row r="85261" customFormat="1"/>
    <row r="85262" customFormat="1"/>
    <row r="85263" customFormat="1"/>
    <row r="85264" customFormat="1"/>
    <row r="85265" customFormat="1"/>
    <row r="85266" customFormat="1"/>
    <row r="85267" customFormat="1"/>
    <row r="85268" customFormat="1"/>
    <row r="85269" customFormat="1"/>
    <row r="85270" customFormat="1"/>
    <row r="85271" customFormat="1"/>
    <row r="85272" customFormat="1"/>
    <row r="85273" customFormat="1"/>
    <row r="85274" customFormat="1"/>
    <row r="85275" customFormat="1"/>
    <row r="85276" customFormat="1"/>
    <row r="85277" customFormat="1"/>
    <row r="85278" customFormat="1"/>
    <row r="85279" customFormat="1"/>
    <row r="85280" customFormat="1"/>
    <row r="85281" customFormat="1"/>
    <row r="85282" customFormat="1"/>
    <row r="85283" customFormat="1"/>
    <row r="85284" customFormat="1"/>
    <row r="85285" customFormat="1"/>
    <row r="85286" customFormat="1"/>
    <row r="85287" customFormat="1"/>
    <row r="85288" customFormat="1"/>
    <row r="85289" customFormat="1"/>
    <row r="85290" customFormat="1"/>
    <row r="85291" customFormat="1"/>
    <row r="85292" customFormat="1"/>
    <row r="85293" customFormat="1"/>
    <row r="85294" customFormat="1"/>
    <row r="85295" customFormat="1"/>
    <row r="85296" customFormat="1"/>
    <row r="85297" customFormat="1"/>
    <row r="85298" customFormat="1"/>
    <row r="85299" customFormat="1"/>
    <row r="85300" customFormat="1"/>
    <row r="85301" customFormat="1"/>
    <row r="85302" customFormat="1"/>
    <row r="85303" customFormat="1"/>
    <row r="85304" customFormat="1"/>
    <row r="85305" customFormat="1"/>
    <row r="85306" customFormat="1"/>
    <row r="85307" customFormat="1"/>
    <row r="85308" customFormat="1"/>
    <row r="85309" customFormat="1"/>
    <row r="85310" customFormat="1"/>
    <row r="85311" customFormat="1"/>
    <row r="85312" customFormat="1"/>
    <row r="85313" customFormat="1"/>
    <row r="85314" customFormat="1"/>
    <row r="85315" customFormat="1"/>
    <row r="85316" customFormat="1"/>
    <row r="85317" customFormat="1"/>
    <row r="85318" customFormat="1"/>
    <row r="85319" customFormat="1"/>
    <row r="85320" customFormat="1"/>
    <row r="85321" customFormat="1"/>
    <row r="85322" customFormat="1"/>
    <row r="85323" customFormat="1"/>
    <row r="85324" customFormat="1"/>
    <row r="85325" customFormat="1"/>
    <row r="85326" customFormat="1"/>
    <row r="85327" customFormat="1"/>
    <row r="85328" customFormat="1"/>
    <row r="85329" customFormat="1"/>
    <row r="85330" customFormat="1"/>
    <row r="85331" customFormat="1"/>
    <row r="85332" customFormat="1"/>
    <row r="85333" customFormat="1"/>
    <row r="85334" customFormat="1"/>
    <row r="85335" customFormat="1"/>
    <row r="85336" customFormat="1"/>
    <row r="85337" customFormat="1"/>
    <row r="85338" customFormat="1"/>
    <row r="85339" customFormat="1"/>
    <row r="85340" customFormat="1"/>
    <row r="85341" customFormat="1"/>
    <row r="85342" customFormat="1"/>
    <row r="85343" customFormat="1"/>
    <row r="85344" customFormat="1"/>
    <row r="85345" customFormat="1"/>
    <row r="85346" customFormat="1"/>
    <row r="85347" customFormat="1"/>
    <row r="85348" customFormat="1"/>
    <row r="85349" customFormat="1"/>
    <row r="85350" customFormat="1"/>
    <row r="85351" customFormat="1"/>
    <row r="85352" customFormat="1"/>
    <row r="85353" customFormat="1"/>
    <row r="85354" customFormat="1"/>
    <row r="85355" customFormat="1"/>
    <row r="85356" customFormat="1"/>
    <row r="85357" customFormat="1"/>
    <row r="85358" customFormat="1"/>
    <row r="85359" customFormat="1"/>
    <row r="85360" customFormat="1"/>
    <row r="85361" customFormat="1"/>
    <row r="85362" customFormat="1"/>
    <row r="85363" customFormat="1"/>
    <row r="85364" customFormat="1"/>
    <row r="85365" customFormat="1"/>
    <row r="85366" customFormat="1"/>
    <row r="85367" customFormat="1"/>
    <row r="85368" customFormat="1"/>
    <row r="85369" customFormat="1"/>
    <row r="85370" customFormat="1"/>
    <row r="85371" customFormat="1"/>
    <row r="85372" customFormat="1"/>
    <row r="85373" customFormat="1"/>
    <row r="85374" customFormat="1"/>
    <row r="85375" customFormat="1"/>
    <row r="85376" customFormat="1"/>
    <row r="85377" customFormat="1"/>
    <row r="85378" customFormat="1"/>
    <row r="85379" customFormat="1"/>
    <row r="85380" customFormat="1"/>
    <row r="85381" customFormat="1"/>
    <row r="85382" customFormat="1"/>
    <row r="85383" customFormat="1"/>
    <row r="85384" customFormat="1"/>
    <row r="85385" customFormat="1"/>
    <row r="85386" customFormat="1"/>
    <row r="85387" customFormat="1"/>
    <row r="85388" customFormat="1"/>
    <row r="85389" customFormat="1"/>
    <row r="85390" customFormat="1"/>
    <row r="85391" customFormat="1"/>
    <row r="85392" customFormat="1"/>
    <row r="85393" customFormat="1"/>
    <row r="85394" customFormat="1"/>
    <row r="85395" customFormat="1"/>
    <row r="85396" customFormat="1"/>
    <row r="85397" customFormat="1"/>
    <row r="85398" customFormat="1"/>
    <row r="85399" customFormat="1"/>
    <row r="85400" customFormat="1"/>
    <row r="85401" customFormat="1"/>
    <row r="85402" customFormat="1"/>
    <row r="85403" customFormat="1"/>
    <row r="85404" customFormat="1"/>
    <row r="85405" customFormat="1"/>
    <row r="85406" customFormat="1"/>
    <row r="85407" customFormat="1"/>
    <row r="85408" customFormat="1"/>
    <row r="85409" customFormat="1"/>
    <row r="85410" customFormat="1"/>
    <row r="85411" customFormat="1"/>
    <row r="85412" customFormat="1"/>
    <row r="85413" customFormat="1"/>
    <row r="85414" customFormat="1"/>
    <row r="85415" customFormat="1"/>
    <row r="85416" customFormat="1"/>
    <row r="85417" customFormat="1"/>
    <row r="85418" customFormat="1"/>
    <row r="85419" customFormat="1"/>
    <row r="85420" customFormat="1"/>
    <row r="85421" customFormat="1"/>
    <row r="85422" customFormat="1"/>
    <row r="85423" customFormat="1"/>
    <row r="85424" customFormat="1"/>
    <row r="85425" customFormat="1"/>
    <row r="85426" customFormat="1"/>
    <row r="85427" customFormat="1"/>
    <row r="85428" customFormat="1"/>
    <row r="85429" customFormat="1"/>
    <row r="85430" customFormat="1"/>
    <row r="85431" customFormat="1"/>
    <row r="85432" customFormat="1"/>
    <row r="85433" customFormat="1"/>
    <row r="85434" customFormat="1"/>
    <row r="85435" customFormat="1"/>
    <row r="85436" customFormat="1"/>
    <row r="85437" customFormat="1"/>
    <row r="85438" customFormat="1"/>
    <row r="85439" customFormat="1"/>
    <row r="85440" customFormat="1"/>
    <row r="85441" customFormat="1"/>
    <row r="85442" customFormat="1"/>
    <row r="85443" customFormat="1"/>
    <row r="85444" customFormat="1"/>
    <row r="85445" customFormat="1"/>
    <row r="85446" customFormat="1"/>
    <row r="85447" customFormat="1"/>
    <row r="85448" customFormat="1"/>
    <row r="85449" customFormat="1"/>
    <row r="85450" customFormat="1"/>
    <row r="85451" customFormat="1"/>
    <row r="85452" customFormat="1"/>
    <row r="85453" customFormat="1"/>
    <row r="85454" customFormat="1"/>
    <row r="85455" customFormat="1"/>
    <row r="85456" customFormat="1"/>
    <row r="85457" customFormat="1"/>
    <row r="85458" customFormat="1"/>
    <row r="85459" customFormat="1"/>
    <row r="85460" customFormat="1"/>
    <row r="85461" customFormat="1"/>
    <row r="85462" customFormat="1"/>
    <row r="85463" customFormat="1"/>
    <row r="85464" customFormat="1"/>
    <row r="85465" customFormat="1"/>
    <row r="85466" customFormat="1"/>
    <row r="85467" customFormat="1"/>
    <row r="85468" customFormat="1"/>
    <row r="85469" customFormat="1"/>
    <row r="85470" customFormat="1"/>
    <row r="85471" customFormat="1"/>
    <row r="85472" customFormat="1"/>
    <row r="85473" customFormat="1"/>
    <row r="85474" customFormat="1"/>
    <row r="85475" customFormat="1"/>
    <row r="85476" customFormat="1"/>
    <row r="85477" customFormat="1"/>
    <row r="85478" customFormat="1"/>
    <row r="85479" customFormat="1"/>
    <row r="85480" customFormat="1"/>
    <row r="85481" customFormat="1"/>
    <row r="85482" customFormat="1"/>
    <row r="85483" customFormat="1"/>
    <row r="85484" customFormat="1"/>
    <row r="85485" customFormat="1"/>
    <row r="85486" customFormat="1"/>
    <row r="85487" customFormat="1"/>
    <row r="85488" customFormat="1"/>
    <row r="85489" customFormat="1"/>
    <row r="85490" customFormat="1"/>
    <row r="85491" customFormat="1"/>
    <row r="85492" customFormat="1"/>
    <row r="85493" customFormat="1"/>
    <row r="85494" customFormat="1"/>
    <row r="85495" customFormat="1"/>
    <row r="85496" customFormat="1"/>
    <row r="85497" customFormat="1"/>
    <row r="85498" customFormat="1"/>
    <row r="85499" customFormat="1"/>
    <row r="85500" customFormat="1"/>
    <row r="85501" customFormat="1"/>
    <row r="85502" customFormat="1"/>
    <row r="85503" customFormat="1"/>
    <row r="85504" customFormat="1"/>
    <row r="85505" customFormat="1"/>
    <row r="85506" customFormat="1"/>
    <row r="85507" customFormat="1"/>
    <row r="85508" customFormat="1"/>
    <row r="85509" customFormat="1"/>
    <row r="85510" customFormat="1"/>
    <row r="85511" customFormat="1"/>
    <row r="85512" customFormat="1"/>
    <row r="85513" customFormat="1"/>
    <row r="85514" customFormat="1"/>
    <row r="85515" customFormat="1"/>
    <row r="85516" customFormat="1"/>
    <row r="85517" customFormat="1"/>
    <row r="85518" customFormat="1"/>
    <row r="85519" customFormat="1"/>
    <row r="85520" customFormat="1"/>
    <row r="85521" customFormat="1"/>
    <row r="85522" customFormat="1"/>
    <row r="85523" customFormat="1"/>
    <row r="85524" customFormat="1"/>
    <row r="85525" customFormat="1"/>
    <row r="85526" customFormat="1"/>
    <row r="85527" customFormat="1"/>
    <row r="85528" customFormat="1"/>
    <row r="85529" customFormat="1"/>
    <row r="85530" customFormat="1"/>
    <row r="85531" customFormat="1"/>
    <row r="85532" customFormat="1"/>
    <row r="85533" customFormat="1"/>
    <row r="85534" customFormat="1"/>
    <row r="85535" customFormat="1"/>
    <row r="85536" customFormat="1"/>
    <row r="85537" customFormat="1"/>
    <row r="85538" customFormat="1"/>
    <row r="85539" customFormat="1"/>
    <row r="85540" customFormat="1"/>
    <row r="85541" customFormat="1"/>
    <row r="85542" customFormat="1"/>
    <row r="85543" customFormat="1"/>
    <row r="85544" customFormat="1"/>
    <row r="85545" customFormat="1"/>
    <row r="85546" customFormat="1"/>
    <row r="85547" customFormat="1"/>
    <row r="85548" customFormat="1"/>
    <row r="85549" customFormat="1"/>
    <row r="85550" customFormat="1"/>
    <row r="85551" customFormat="1"/>
    <row r="85552" customFormat="1"/>
    <row r="85553" customFormat="1"/>
    <row r="85554" customFormat="1"/>
    <row r="85555" customFormat="1"/>
    <row r="85556" customFormat="1"/>
    <row r="85557" customFormat="1"/>
    <row r="85558" customFormat="1"/>
    <row r="85559" customFormat="1"/>
    <row r="85560" customFormat="1"/>
    <row r="85561" customFormat="1"/>
    <row r="85562" customFormat="1"/>
    <row r="85563" customFormat="1"/>
    <row r="85564" customFormat="1"/>
    <row r="85565" customFormat="1"/>
    <row r="85566" customFormat="1"/>
    <row r="85567" customFormat="1"/>
    <row r="85568" customFormat="1"/>
    <row r="85569" customFormat="1"/>
    <row r="85570" customFormat="1"/>
    <row r="85571" customFormat="1"/>
    <row r="85572" customFormat="1"/>
    <row r="85573" customFormat="1"/>
    <row r="85574" customFormat="1"/>
    <row r="85575" customFormat="1"/>
    <row r="85576" customFormat="1"/>
    <row r="85577" customFormat="1"/>
    <row r="85578" customFormat="1"/>
    <row r="85579" customFormat="1"/>
    <row r="85580" customFormat="1"/>
    <row r="85581" customFormat="1"/>
    <row r="85582" customFormat="1"/>
    <row r="85583" customFormat="1"/>
    <row r="85584" customFormat="1"/>
    <row r="85585" customFormat="1"/>
    <row r="85586" customFormat="1"/>
    <row r="85587" customFormat="1"/>
    <row r="85588" customFormat="1"/>
    <row r="85589" customFormat="1"/>
    <row r="85590" customFormat="1"/>
    <row r="85591" customFormat="1"/>
    <row r="85592" customFormat="1"/>
    <row r="85593" customFormat="1"/>
    <row r="85594" customFormat="1"/>
    <row r="85595" customFormat="1"/>
    <row r="85596" customFormat="1"/>
    <row r="85597" customFormat="1"/>
    <row r="85598" customFormat="1"/>
    <row r="85599" customFormat="1"/>
    <row r="85600" customFormat="1"/>
    <row r="85601" customFormat="1"/>
    <row r="85602" customFormat="1"/>
    <row r="85603" customFormat="1"/>
    <row r="85604" customFormat="1"/>
    <row r="85605" customFormat="1"/>
    <row r="85606" customFormat="1"/>
    <row r="85607" customFormat="1"/>
    <row r="85608" customFormat="1"/>
    <row r="85609" customFormat="1"/>
    <row r="85610" customFormat="1"/>
    <row r="85611" customFormat="1"/>
    <row r="85612" customFormat="1"/>
    <row r="85613" customFormat="1"/>
    <row r="85614" customFormat="1"/>
    <row r="85615" customFormat="1"/>
    <row r="85616" customFormat="1"/>
    <row r="85617" customFormat="1"/>
    <row r="85618" customFormat="1"/>
    <row r="85619" customFormat="1"/>
    <row r="85620" customFormat="1"/>
    <row r="85621" customFormat="1"/>
    <row r="85622" customFormat="1"/>
    <row r="85623" customFormat="1"/>
    <row r="85624" customFormat="1"/>
    <row r="85625" customFormat="1"/>
    <row r="85626" customFormat="1"/>
    <row r="85627" customFormat="1"/>
    <row r="85628" customFormat="1"/>
    <row r="85629" customFormat="1"/>
    <row r="85630" customFormat="1"/>
    <row r="85631" customFormat="1"/>
    <row r="85632" customFormat="1"/>
    <row r="85633" customFormat="1"/>
    <row r="85634" customFormat="1"/>
    <row r="85635" customFormat="1"/>
    <row r="85636" customFormat="1"/>
    <row r="85637" customFormat="1"/>
    <row r="85638" customFormat="1"/>
    <row r="85639" customFormat="1"/>
    <row r="85640" customFormat="1"/>
    <row r="85641" customFormat="1"/>
    <row r="85642" customFormat="1"/>
    <row r="85643" customFormat="1"/>
    <row r="85644" customFormat="1"/>
    <row r="85645" customFormat="1"/>
    <row r="85646" customFormat="1"/>
    <row r="85647" customFormat="1"/>
    <row r="85648" customFormat="1"/>
    <row r="85649" customFormat="1"/>
    <row r="85650" customFormat="1"/>
    <row r="85651" customFormat="1"/>
    <row r="85652" customFormat="1"/>
    <row r="85653" customFormat="1"/>
    <row r="85654" customFormat="1"/>
    <row r="85655" customFormat="1"/>
    <row r="85656" customFormat="1"/>
    <row r="85657" customFormat="1"/>
    <row r="85658" customFormat="1"/>
    <row r="85659" customFormat="1"/>
    <row r="85660" customFormat="1"/>
    <row r="85661" customFormat="1"/>
    <row r="85662" customFormat="1"/>
    <row r="85663" customFormat="1"/>
    <row r="85664" customFormat="1"/>
    <row r="85665" customFormat="1"/>
    <row r="85666" customFormat="1"/>
    <row r="85667" customFormat="1"/>
    <row r="85668" customFormat="1"/>
    <row r="85669" customFormat="1"/>
    <row r="85670" customFormat="1"/>
    <row r="85671" customFormat="1"/>
    <row r="85672" customFormat="1"/>
    <row r="85673" customFormat="1"/>
    <row r="85674" customFormat="1"/>
    <row r="85675" customFormat="1"/>
    <row r="85676" customFormat="1"/>
    <row r="85677" customFormat="1"/>
    <row r="85678" customFormat="1"/>
    <row r="85679" customFormat="1"/>
    <row r="85680" customFormat="1"/>
    <row r="85681" customFormat="1"/>
    <row r="85682" customFormat="1"/>
    <row r="85683" customFormat="1"/>
    <row r="85684" customFormat="1"/>
    <row r="85685" customFormat="1"/>
    <row r="85686" customFormat="1"/>
    <row r="85687" customFormat="1"/>
    <row r="85688" customFormat="1"/>
    <row r="85689" customFormat="1"/>
    <row r="85690" customFormat="1"/>
    <row r="85691" customFormat="1"/>
    <row r="85692" customFormat="1"/>
    <row r="85693" customFormat="1"/>
    <row r="85694" customFormat="1"/>
    <row r="85695" customFormat="1"/>
    <row r="85696" customFormat="1"/>
    <row r="85697" customFormat="1"/>
    <row r="85698" customFormat="1"/>
    <row r="85699" customFormat="1"/>
    <row r="85700" customFormat="1"/>
    <row r="85701" customFormat="1"/>
    <row r="85702" customFormat="1"/>
    <row r="85703" customFormat="1"/>
    <row r="85704" customFormat="1"/>
    <row r="85705" customFormat="1"/>
    <row r="85706" customFormat="1"/>
    <row r="85707" customFormat="1"/>
    <row r="85708" customFormat="1"/>
    <row r="85709" customFormat="1"/>
    <row r="85710" customFormat="1"/>
    <row r="85711" customFormat="1"/>
    <row r="85712" customFormat="1"/>
    <row r="85713" customFormat="1"/>
    <row r="85714" customFormat="1"/>
    <row r="85715" customFormat="1"/>
    <row r="85716" customFormat="1"/>
    <row r="85717" customFormat="1"/>
    <row r="85718" customFormat="1"/>
    <row r="85719" customFormat="1"/>
    <row r="85720" customFormat="1"/>
    <row r="85721" customFormat="1"/>
    <row r="85722" customFormat="1"/>
    <row r="85723" customFormat="1"/>
    <row r="85724" customFormat="1"/>
    <row r="85725" customFormat="1"/>
    <row r="85726" customFormat="1"/>
    <row r="85727" customFormat="1"/>
    <row r="85728" customFormat="1"/>
    <row r="85729" customFormat="1"/>
    <row r="85730" customFormat="1"/>
    <row r="85731" customFormat="1"/>
    <row r="85732" customFormat="1"/>
    <row r="85733" customFormat="1"/>
    <row r="85734" customFormat="1"/>
    <row r="85735" customFormat="1"/>
    <row r="85736" customFormat="1"/>
    <row r="85737" customFormat="1"/>
    <row r="85738" customFormat="1"/>
    <row r="85739" customFormat="1"/>
    <row r="85740" customFormat="1"/>
    <row r="85741" customFormat="1"/>
    <row r="85742" customFormat="1"/>
    <row r="85743" customFormat="1"/>
    <row r="85744" customFormat="1"/>
    <row r="85745" customFormat="1"/>
    <row r="85746" customFormat="1"/>
    <row r="85747" customFormat="1"/>
    <row r="85748" customFormat="1"/>
    <row r="85749" customFormat="1"/>
    <row r="85750" customFormat="1"/>
    <row r="85751" customFormat="1"/>
    <row r="85752" customFormat="1"/>
    <row r="85753" customFormat="1"/>
    <row r="85754" customFormat="1"/>
    <row r="85755" customFormat="1"/>
    <row r="85756" customFormat="1"/>
    <row r="85757" customFormat="1"/>
    <row r="85758" customFormat="1"/>
    <row r="85759" customFormat="1"/>
    <row r="85760" customFormat="1"/>
    <row r="85761" customFormat="1"/>
    <row r="85762" customFormat="1"/>
    <row r="85763" customFormat="1"/>
    <row r="85764" customFormat="1"/>
    <row r="85765" customFormat="1"/>
    <row r="85766" customFormat="1"/>
    <row r="85767" customFormat="1"/>
    <row r="85768" customFormat="1"/>
    <row r="85769" customFormat="1"/>
    <row r="85770" customFormat="1"/>
    <row r="85771" customFormat="1"/>
    <row r="85772" customFormat="1"/>
    <row r="85773" customFormat="1"/>
    <row r="85774" customFormat="1"/>
    <row r="85775" customFormat="1"/>
    <row r="85776" customFormat="1"/>
    <row r="85777" customFormat="1"/>
    <row r="85778" customFormat="1"/>
    <row r="85779" customFormat="1"/>
    <row r="85780" customFormat="1"/>
    <row r="85781" customFormat="1"/>
    <row r="85782" customFormat="1"/>
    <row r="85783" customFormat="1"/>
    <row r="85784" customFormat="1"/>
    <row r="85785" customFormat="1"/>
    <row r="85786" customFormat="1"/>
    <row r="85787" customFormat="1"/>
    <row r="85788" customFormat="1"/>
    <row r="85789" customFormat="1"/>
    <row r="85790" customFormat="1"/>
    <row r="85791" customFormat="1"/>
    <row r="85792" customFormat="1"/>
    <row r="85793" customFormat="1"/>
    <row r="85794" customFormat="1"/>
    <row r="85795" customFormat="1"/>
    <row r="85796" customFormat="1"/>
    <row r="85797" customFormat="1"/>
    <row r="85798" customFormat="1"/>
    <row r="85799" customFormat="1"/>
    <row r="85800" customFormat="1"/>
    <row r="85801" customFormat="1"/>
    <row r="85802" customFormat="1"/>
    <row r="85803" customFormat="1"/>
    <row r="85804" customFormat="1"/>
    <row r="85805" customFormat="1"/>
    <row r="85806" customFormat="1"/>
    <row r="85807" customFormat="1"/>
    <row r="85808" customFormat="1"/>
    <row r="85809" customFormat="1"/>
    <row r="85810" customFormat="1"/>
    <row r="85811" customFormat="1"/>
    <row r="85812" customFormat="1"/>
    <row r="85813" customFormat="1"/>
    <row r="85814" customFormat="1"/>
    <row r="85815" customFormat="1"/>
    <row r="85816" customFormat="1"/>
    <row r="85817" customFormat="1"/>
    <row r="85818" customFormat="1"/>
    <row r="85819" customFormat="1"/>
    <row r="85820" customFormat="1"/>
    <row r="85821" customFormat="1"/>
    <row r="85822" customFormat="1"/>
    <row r="85823" customFormat="1"/>
    <row r="85824" customFormat="1"/>
    <row r="85825" customFormat="1"/>
    <row r="85826" customFormat="1"/>
    <row r="85827" customFormat="1"/>
    <row r="85828" customFormat="1"/>
    <row r="85829" customFormat="1"/>
    <row r="85830" customFormat="1"/>
    <row r="85831" customFormat="1"/>
    <row r="85832" customFormat="1"/>
    <row r="85833" customFormat="1"/>
    <row r="85834" customFormat="1"/>
    <row r="85835" customFormat="1"/>
    <row r="85836" customFormat="1"/>
    <row r="85837" customFormat="1"/>
    <row r="85838" customFormat="1"/>
    <row r="85839" customFormat="1"/>
    <row r="85840" customFormat="1"/>
    <row r="85841" customFormat="1"/>
    <row r="85842" customFormat="1"/>
    <row r="85843" customFormat="1"/>
    <row r="85844" customFormat="1"/>
    <row r="85845" customFormat="1"/>
    <row r="85846" customFormat="1"/>
    <row r="85847" customFormat="1"/>
    <row r="85848" customFormat="1"/>
    <row r="85849" customFormat="1"/>
    <row r="85850" customFormat="1"/>
    <row r="85851" customFormat="1"/>
    <row r="85852" customFormat="1"/>
    <row r="85853" customFormat="1"/>
    <row r="85854" customFormat="1"/>
    <row r="85855" customFormat="1"/>
    <row r="85856" customFormat="1"/>
    <row r="85857" customFormat="1"/>
    <row r="85858" customFormat="1"/>
    <row r="85859" customFormat="1"/>
    <row r="85860" customFormat="1"/>
    <row r="85861" customFormat="1"/>
    <row r="85862" customFormat="1"/>
    <row r="85863" customFormat="1"/>
    <row r="85864" customFormat="1"/>
    <row r="85865" customFormat="1"/>
    <row r="85866" customFormat="1"/>
    <row r="85867" customFormat="1"/>
    <row r="85868" customFormat="1"/>
    <row r="85869" customFormat="1"/>
    <row r="85870" customFormat="1"/>
    <row r="85871" customFormat="1"/>
    <row r="85872" customFormat="1"/>
    <row r="85873" customFormat="1"/>
    <row r="85874" customFormat="1"/>
    <row r="85875" customFormat="1"/>
    <row r="85876" customFormat="1"/>
    <row r="85877" customFormat="1"/>
    <row r="85878" customFormat="1"/>
    <row r="85879" customFormat="1"/>
    <row r="85880" customFormat="1"/>
    <row r="85881" customFormat="1"/>
    <row r="85882" customFormat="1"/>
    <row r="85883" customFormat="1"/>
    <row r="85884" customFormat="1"/>
    <row r="85885" customFormat="1"/>
    <row r="85886" customFormat="1"/>
    <row r="85887" customFormat="1"/>
    <row r="85888" customFormat="1"/>
    <row r="85889" customFormat="1"/>
    <row r="85890" customFormat="1"/>
    <row r="85891" customFormat="1"/>
    <row r="85892" customFormat="1"/>
    <row r="85893" customFormat="1"/>
    <row r="85894" customFormat="1"/>
    <row r="85895" customFormat="1"/>
    <row r="85896" customFormat="1"/>
    <row r="85897" customFormat="1"/>
    <row r="85898" customFormat="1"/>
    <row r="85899" customFormat="1"/>
    <row r="85900" customFormat="1"/>
    <row r="85901" customFormat="1"/>
    <row r="85902" customFormat="1"/>
    <row r="85903" customFormat="1"/>
    <row r="85904" customFormat="1"/>
    <row r="85905" customFormat="1"/>
    <row r="85906" customFormat="1"/>
    <row r="85907" customFormat="1"/>
    <row r="85908" customFormat="1"/>
    <row r="85909" customFormat="1"/>
    <row r="85910" customFormat="1"/>
    <row r="85911" customFormat="1"/>
    <row r="85912" customFormat="1"/>
    <row r="85913" customFormat="1"/>
    <row r="85914" customFormat="1"/>
    <row r="85915" customFormat="1"/>
    <row r="85916" customFormat="1"/>
    <row r="85917" customFormat="1"/>
    <row r="85918" customFormat="1"/>
    <row r="85919" customFormat="1"/>
    <row r="85920" customFormat="1"/>
    <row r="85921" customFormat="1"/>
    <row r="85922" customFormat="1"/>
    <row r="85923" customFormat="1"/>
    <row r="85924" customFormat="1"/>
    <row r="85925" customFormat="1"/>
    <row r="85926" customFormat="1"/>
    <row r="85927" customFormat="1"/>
    <row r="85928" customFormat="1"/>
    <row r="85929" customFormat="1"/>
    <row r="85930" customFormat="1"/>
    <row r="85931" customFormat="1"/>
    <row r="85932" customFormat="1"/>
    <row r="85933" customFormat="1"/>
    <row r="85934" customFormat="1"/>
    <row r="85935" customFormat="1"/>
    <row r="85936" customFormat="1"/>
    <row r="85937" customFormat="1"/>
    <row r="85938" customFormat="1"/>
    <row r="85939" customFormat="1"/>
    <row r="85940" customFormat="1"/>
    <row r="85941" customFormat="1"/>
    <row r="85942" customFormat="1"/>
    <row r="85943" customFormat="1"/>
    <row r="85944" customFormat="1"/>
    <row r="85945" customFormat="1"/>
    <row r="85946" customFormat="1"/>
    <row r="85947" customFormat="1"/>
    <row r="85948" customFormat="1"/>
    <row r="85949" customFormat="1"/>
    <row r="85950" customFormat="1"/>
    <row r="85951" customFormat="1"/>
    <row r="85952" customFormat="1"/>
    <row r="85953" customFormat="1"/>
    <row r="85954" customFormat="1"/>
    <row r="85955" customFormat="1"/>
    <row r="85956" customFormat="1"/>
    <row r="85957" customFormat="1"/>
    <row r="85958" customFormat="1"/>
    <row r="85959" customFormat="1"/>
    <row r="85960" customFormat="1"/>
    <row r="85961" customFormat="1"/>
    <row r="85962" customFormat="1"/>
    <row r="85963" customFormat="1"/>
    <row r="85964" customFormat="1"/>
    <row r="85965" customFormat="1"/>
    <row r="85966" customFormat="1"/>
    <row r="85967" customFormat="1"/>
    <row r="85968" customFormat="1"/>
    <row r="85969" customFormat="1"/>
    <row r="85970" customFormat="1"/>
    <row r="85971" customFormat="1"/>
    <row r="85972" customFormat="1"/>
    <row r="85973" customFormat="1"/>
    <row r="85974" customFormat="1"/>
    <row r="85975" customFormat="1"/>
    <row r="85976" customFormat="1"/>
    <row r="85977" customFormat="1"/>
    <row r="85978" customFormat="1"/>
    <row r="85979" customFormat="1"/>
    <row r="85980" customFormat="1"/>
    <row r="85981" customFormat="1"/>
    <row r="85982" customFormat="1"/>
    <row r="85983" customFormat="1"/>
    <row r="85984" customFormat="1"/>
    <row r="85985" customFormat="1"/>
    <row r="85986" customFormat="1"/>
    <row r="85987" customFormat="1"/>
    <row r="85988" customFormat="1"/>
    <row r="85989" customFormat="1"/>
    <row r="85990" customFormat="1"/>
    <row r="85991" customFormat="1"/>
    <row r="85992" customFormat="1"/>
    <row r="85993" customFormat="1"/>
    <row r="85994" customFormat="1"/>
    <row r="85995" customFormat="1"/>
    <row r="85996" customFormat="1"/>
    <row r="85997" customFormat="1"/>
    <row r="85998" customFormat="1"/>
    <row r="85999" customFormat="1"/>
    <row r="86000" customFormat="1"/>
    <row r="86001" customFormat="1"/>
    <row r="86002" customFormat="1"/>
    <row r="86003" customFormat="1"/>
    <row r="86004" customFormat="1"/>
    <row r="86005" customFormat="1"/>
    <row r="86006" customFormat="1"/>
    <row r="86007" customFormat="1"/>
    <row r="86008" customFormat="1"/>
    <row r="86009" customFormat="1"/>
    <row r="86010" customFormat="1"/>
    <row r="86011" customFormat="1"/>
    <row r="86012" customFormat="1"/>
    <row r="86013" customFormat="1"/>
    <row r="86014" customFormat="1"/>
    <row r="86015" customFormat="1"/>
    <row r="86016" customFormat="1"/>
    <row r="86017" customFormat="1"/>
    <row r="86018" customFormat="1"/>
    <row r="86019" customFormat="1"/>
    <row r="86020" customFormat="1"/>
    <row r="86021" customFormat="1"/>
    <row r="86022" customFormat="1"/>
    <row r="86023" customFormat="1"/>
    <row r="86024" customFormat="1"/>
    <row r="86025" customFormat="1"/>
    <row r="86026" customFormat="1"/>
    <row r="86027" customFormat="1"/>
    <row r="86028" customFormat="1"/>
    <row r="86029" customFormat="1"/>
    <row r="86030" customFormat="1"/>
    <row r="86031" customFormat="1"/>
    <row r="86032" customFormat="1"/>
    <row r="86033" customFormat="1"/>
    <row r="86034" customFormat="1"/>
    <row r="86035" customFormat="1"/>
    <row r="86036" customFormat="1"/>
    <row r="86037" customFormat="1"/>
    <row r="86038" customFormat="1"/>
    <row r="86039" customFormat="1"/>
    <row r="86040" customFormat="1"/>
    <row r="86041" customFormat="1"/>
    <row r="86042" customFormat="1"/>
    <row r="86043" customFormat="1"/>
    <row r="86044" customFormat="1"/>
    <row r="86045" customFormat="1"/>
    <row r="86046" customFormat="1"/>
    <row r="86047" customFormat="1"/>
    <row r="86048" customFormat="1"/>
    <row r="86049" customFormat="1"/>
    <row r="86050" customFormat="1"/>
    <row r="86051" customFormat="1"/>
    <row r="86052" customFormat="1"/>
    <row r="86053" customFormat="1"/>
    <row r="86054" customFormat="1"/>
    <row r="86055" customFormat="1"/>
    <row r="86056" customFormat="1"/>
    <row r="86057" customFormat="1"/>
    <row r="86058" customFormat="1"/>
    <row r="86059" customFormat="1"/>
    <row r="86060" customFormat="1"/>
    <row r="86061" customFormat="1"/>
    <row r="86062" customFormat="1"/>
    <row r="86063" customFormat="1"/>
    <row r="86064" customFormat="1"/>
    <row r="86065" customFormat="1"/>
    <row r="86066" customFormat="1"/>
    <row r="86067" customFormat="1"/>
    <row r="86068" customFormat="1"/>
    <row r="86069" customFormat="1"/>
    <row r="86070" customFormat="1"/>
    <row r="86071" customFormat="1"/>
    <row r="86072" customFormat="1"/>
    <row r="86073" customFormat="1"/>
    <row r="86074" customFormat="1"/>
    <row r="86075" customFormat="1"/>
    <row r="86076" customFormat="1"/>
    <row r="86077" customFormat="1"/>
    <row r="86078" customFormat="1"/>
    <row r="86079" customFormat="1"/>
    <row r="86080" customFormat="1"/>
    <row r="86081" customFormat="1"/>
    <row r="86082" customFormat="1"/>
    <row r="86083" customFormat="1"/>
    <row r="86084" customFormat="1"/>
    <row r="86085" customFormat="1"/>
    <row r="86086" customFormat="1"/>
    <row r="86087" customFormat="1"/>
    <row r="86088" customFormat="1"/>
    <row r="86089" customFormat="1"/>
    <row r="86090" customFormat="1"/>
    <row r="86091" customFormat="1"/>
    <row r="86092" customFormat="1"/>
    <row r="86093" customFormat="1"/>
    <row r="86094" customFormat="1"/>
    <row r="86095" customFormat="1"/>
    <row r="86096" customFormat="1"/>
    <row r="86097" customFormat="1"/>
    <row r="86098" customFormat="1"/>
    <row r="86099" customFormat="1"/>
    <row r="86100" customFormat="1"/>
    <row r="86101" customFormat="1"/>
    <row r="86102" customFormat="1"/>
    <row r="86103" customFormat="1"/>
    <row r="86104" customFormat="1"/>
    <row r="86105" customFormat="1"/>
    <row r="86106" customFormat="1"/>
    <row r="86107" customFormat="1"/>
    <row r="86108" customFormat="1"/>
    <row r="86109" customFormat="1"/>
    <row r="86110" customFormat="1"/>
    <row r="86111" customFormat="1"/>
    <row r="86112" customFormat="1"/>
    <row r="86113" customFormat="1"/>
    <row r="86114" customFormat="1"/>
    <row r="86115" customFormat="1"/>
    <row r="86116" customFormat="1"/>
    <row r="86117" customFormat="1"/>
    <row r="86118" customFormat="1"/>
    <row r="86119" customFormat="1"/>
    <row r="86120" customFormat="1"/>
    <row r="86121" customFormat="1"/>
    <row r="86122" customFormat="1"/>
    <row r="86123" customFormat="1"/>
    <row r="86124" customFormat="1"/>
    <row r="86125" customFormat="1"/>
    <row r="86126" customFormat="1"/>
    <row r="86127" customFormat="1"/>
    <row r="86128" customFormat="1"/>
    <row r="86129" customFormat="1"/>
    <row r="86130" customFormat="1"/>
    <row r="86131" customFormat="1"/>
    <row r="86132" customFormat="1"/>
    <row r="86133" customFormat="1"/>
    <row r="86134" customFormat="1"/>
    <row r="86135" customFormat="1"/>
    <row r="86136" customFormat="1"/>
    <row r="86137" customFormat="1"/>
    <row r="86138" customFormat="1"/>
    <row r="86139" customFormat="1"/>
    <row r="86140" customFormat="1"/>
    <row r="86141" customFormat="1"/>
    <row r="86142" customFormat="1"/>
    <row r="86143" customFormat="1"/>
    <row r="86144" customFormat="1"/>
    <row r="86145" customFormat="1"/>
    <row r="86146" customFormat="1"/>
    <row r="86147" customFormat="1"/>
    <row r="86148" customFormat="1"/>
    <row r="86149" customFormat="1"/>
    <row r="86150" customFormat="1"/>
    <row r="86151" customFormat="1"/>
    <row r="86152" customFormat="1"/>
    <row r="86153" customFormat="1"/>
    <row r="86154" customFormat="1"/>
    <row r="86155" customFormat="1"/>
    <row r="86156" customFormat="1"/>
    <row r="86157" customFormat="1"/>
    <row r="86158" customFormat="1"/>
    <row r="86159" customFormat="1"/>
    <row r="86160" customFormat="1"/>
    <row r="86161" customFormat="1"/>
    <row r="86162" customFormat="1"/>
    <row r="86163" customFormat="1"/>
    <row r="86164" customFormat="1"/>
    <row r="86165" customFormat="1"/>
    <row r="86166" customFormat="1"/>
    <row r="86167" customFormat="1"/>
    <row r="86168" customFormat="1"/>
    <row r="86169" customFormat="1"/>
    <row r="86170" customFormat="1"/>
    <row r="86171" customFormat="1"/>
    <row r="86172" customFormat="1"/>
    <row r="86173" customFormat="1"/>
    <row r="86174" customFormat="1"/>
    <row r="86175" customFormat="1"/>
    <row r="86176" customFormat="1"/>
    <row r="86177" customFormat="1"/>
    <row r="86178" customFormat="1"/>
    <row r="86179" customFormat="1"/>
    <row r="86180" customFormat="1"/>
    <row r="86181" customFormat="1"/>
    <row r="86182" customFormat="1"/>
    <row r="86183" customFormat="1"/>
    <row r="86184" customFormat="1"/>
    <row r="86185" customFormat="1"/>
    <row r="86186" customFormat="1"/>
    <row r="86187" customFormat="1"/>
    <row r="86188" customFormat="1"/>
    <row r="86189" customFormat="1"/>
    <row r="86190" customFormat="1"/>
    <row r="86191" customFormat="1"/>
    <row r="86192" customFormat="1"/>
    <row r="86193" customFormat="1"/>
    <row r="86194" customFormat="1"/>
    <row r="86195" customFormat="1"/>
    <row r="86196" customFormat="1"/>
    <row r="86197" customFormat="1"/>
    <row r="86198" customFormat="1"/>
    <row r="86199" customFormat="1"/>
    <row r="86200" customFormat="1"/>
    <row r="86201" customFormat="1"/>
    <row r="86202" customFormat="1"/>
    <row r="86203" customFormat="1"/>
    <row r="86204" customFormat="1"/>
    <row r="86205" customFormat="1"/>
    <row r="86206" customFormat="1"/>
    <row r="86207" customFormat="1"/>
    <row r="86208" customFormat="1"/>
    <row r="86209" customFormat="1"/>
    <row r="86210" customFormat="1"/>
    <row r="86211" customFormat="1"/>
    <row r="86212" customFormat="1"/>
    <row r="86213" customFormat="1"/>
    <row r="86214" customFormat="1"/>
    <row r="86215" customFormat="1"/>
    <row r="86216" customFormat="1"/>
    <row r="86217" customFormat="1"/>
    <row r="86218" customFormat="1"/>
    <row r="86219" customFormat="1"/>
    <row r="86220" customFormat="1"/>
    <row r="86221" customFormat="1"/>
    <row r="86222" customFormat="1"/>
    <row r="86223" customFormat="1"/>
    <row r="86224" customFormat="1"/>
    <row r="86225" customFormat="1"/>
    <row r="86226" customFormat="1"/>
    <row r="86227" customFormat="1"/>
    <row r="86228" customFormat="1"/>
    <row r="86229" customFormat="1"/>
    <row r="86230" customFormat="1"/>
    <row r="86231" customFormat="1"/>
    <row r="86232" customFormat="1"/>
    <row r="86233" customFormat="1"/>
    <row r="86234" customFormat="1"/>
    <row r="86235" customFormat="1"/>
    <row r="86236" customFormat="1"/>
    <row r="86237" customFormat="1"/>
    <row r="86238" customFormat="1"/>
    <row r="86239" customFormat="1"/>
    <row r="86240" customFormat="1"/>
    <row r="86241" customFormat="1"/>
    <row r="86242" customFormat="1"/>
    <row r="86243" customFormat="1"/>
    <row r="86244" customFormat="1"/>
    <row r="86245" customFormat="1"/>
    <row r="86246" customFormat="1"/>
    <row r="86247" customFormat="1"/>
    <row r="86248" customFormat="1"/>
    <row r="86249" customFormat="1"/>
    <row r="86250" customFormat="1"/>
    <row r="86251" customFormat="1"/>
    <row r="86252" customFormat="1"/>
    <row r="86253" customFormat="1"/>
    <row r="86254" customFormat="1"/>
    <row r="86255" customFormat="1"/>
    <row r="86256" customFormat="1"/>
    <row r="86257" customFormat="1"/>
    <row r="86258" customFormat="1"/>
    <row r="86259" customFormat="1"/>
    <row r="86260" customFormat="1"/>
    <row r="86261" customFormat="1"/>
    <row r="86262" customFormat="1"/>
    <row r="86263" customFormat="1"/>
    <row r="86264" customFormat="1"/>
    <row r="86265" customFormat="1"/>
    <row r="86266" customFormat="1"/>
    <row r="86267" customFormat="1"/>
    <row r="86268" customFormat="1"/>
    <row r="86269" customFormat="1"/>
    <row r="86270" customFormat="1"/>
    <row r="86271" customFormat="1"/>
    <row r="86272" customFormat="1"/>
    <row r="86273" customFormat="1"/>
    <row r="86274" customFormat="1"/>
    <row r="86275" customFormat="1"/>
    <row r="86276" customFormat="1"/>
    <row r="86277" customFormat="1"/>
    <row r="86278" customFormat="1"/>
    <row r="86279" customFormat="1"/>
    <row r="86280" customFormat="1"/>
    <row r="86281" customFormat="1"/>
    <row r="86282" customFormat="1"/>
    <row r="86283" customFormat="1"/>
    <row r="86284" customFormat="1"/>
    <row r="86285" customFormat="1"/>
    <row r="86286" customFormat="1"/>
    <row r="86287" customFormat="1"/>
    <row r="86288" customFormat="1"/>
    <row r="86289" customFormat="1"/>
    <row r="86290" customFormat="1"/>
    <row r="86291" customFormat="1"/>
    <row r="86292" customFormat="1"/>
    <row r="86293" customFormat="1"/>
    <row r="86294" customFormat="1"/>
    <row r="86295" customFormat="1"/>
    <row r="86296" customFormat="1"/>
    <row r="86297" customFormat="1"/>
    <row r="86298" customFormat="1"/>
    <row r="86299" customFormat="1"/>
    <row r="86300" customFormat="1"/>
    <row r="86301" customFormat="1"/>
    <row r="86302" customFormat="1"/>
    <row r="86303" customFormat="1"/>
    <row r="86304" customFormat="1"/>
    <row r="86305" customFormat="1"/>
    <row r="86306" customFormat="1"/>
    <row r="86307" customFormat="1"/>
    <row r="86308" customFormat="1"/>
    <row r="86309" customFormat="1"/>
    <row r="86310" customFormat="1"/>
    <row r="86311" customFormat="1"/>
    <row r="86312" customFormat="1"/>
    <row r="86313" customFormat="1"/>
    <row r="86314" customFormat="1"/>
    <row r="86315" customFormat="1"/>
    <row r="86316" customFormat="1"/>
    <row r="86317" customFormat="1"/>
    <row r="86318" customFormat="1"/>
    <row r="86319" customFormat="1"/>
    <row r="86320" customFormat="1"/>
    <row r="86321" customFormat="1"/>
    <row r="86322" customFormat="1"/>
    <row r="86323" customFormat="1"/>
    <row r="86324" customFormat="1"/>
    <row r="86325" customFormat="1"/>
    <row r="86326" customFormat="1"/>
    <row r="86327" customFormat="1"/>
    <row r="86328" customFormat="1"/>
    <row r="86329" customFormat="1"/>
    <row r="86330" customFormat="1"/>
    <row r="86331" customFormat="1"/>
    <row r="86332" customFormat="1"/>
    <row r="86333" customFormat="1"/>
    <row r="86334" customFormat="1"/>
    <row r="86335" customFormat="1"/>
    <row r="86336" customFormat="1"/>
    <row r="86337" customFormat="1"/>
    <row r="86338" customFormat="1"/>
    <row r="86339" customFormat="1"/>
    <row r="86340" customFormat="1"/>
    <row r="86341" customFormat="1"/>
    <row r="86342" customFormat="1"/>
    <row r="86343" customFormat="1"/>
    <row r="86344" customFormat="1"/>
    <row r="86345" customFormat="1"/>
    <row r="86346" customFormat="1"/>
    <row r="86347" customFormat="1"/>
    <row r="86348" customFormat="1"/>
    <row r="86349" customFormat="1"/>
    <row r="86350" customFormat="1"/>
    <row r="86351" customFormat="1"/>
    <row r="86352" customFormat="1"/>
    <row r="86353" customFormat="1"/>
    <row r="86354" customFormat="1"/>
    <row r="86355" customFormat="1"/>
    <row r="86356" customFormat="1"/>
    <row r="86357" customFormat="1"/>
    <row r="86358" customFormat="1"/>
    <row r="86359" customFormat="1"/>
    <row r="86360" customFormat="1"/>
    <row r="86361" customFormat="1"/>
    <row r="86362" customFormat="1"/>
    <row r="86363" customFormat="1"/>
    <row r="86364" customFormat="1"/>
    <row r="86365" customFormat="1"/>
    <row r="86366" customFormat="1"/>
    <row r="86367" customFormat="1"/>
    <row r="86368" customFormat="1"/>
    <row r="86369" customFormat="1"/>
    <row r="86370" customFormat="1"/>
    <row r="86371" customFormat="1"/>
    <row r="86372" customFormat="1"/>
    <row r="86373" customFormat="1"/>
    <row r="86374" customFormat="1"/>
    <row r="86375" customFormat="1"/>
    <row r="86376" customFormat="1"/>
    <row r="86377" customFormat="1"/>
    <row r="86378" customFormat="1"/>
    <row r="86379" customFormat="1"/>
    <row r="86380" customFormat="1"/>
    <row r="86381" customFormat="1"/>
    <row r="86382" customFormat="1"/>
    <row r="86383" customFormat="1"/>
    <row r="86384" customFormat="1"/>
    <row r="86385" customFormat="1"/>
    <row r="86386" customFormat="1"/>
    <row r="86387" customFormat="1"/>
    <row r="86388" customFormat="1"/>
    <row r="86389" customFormat="1"/>
    <row r="86390" customFormat="1"/>
    <row r="86391" customFormat="1"/>
    <row r="86392" customFormat="1"/>
    <row r="86393" customFormat="1"/>
    <row r="86394" customFormat="1"/>
    <row r="86395" customFormat="1"/>
    <row r="86396" customFormat="1"/>
    <row r="86397" customFormat="1"/>
    <row r="86398" customFormat="1"/>
    <row r="86399" customFormat="1"/>
    <row r="86400" customFormat="1"/>
    <row r="86401" customFormat="1"/>
    <row r="86402" customFormat="1"/>
    <row r="86403" customFormat="1"/>
    <row r="86404" customFormat="1"/>
    <row r="86405" customFormat="1"/>
    <row r="86406" customFormat="1"/>
    <row r="86407" customFormat="1"/>
    <row r="86408" customFormat="1"/>
    <row r="86409" customFormat="1"/>
    <row r="86410" customFormat="1"/>
    <row r="86411" customFormat="1"/>
    <row r="86412" customFormat="1"/>
    <row r="86413" customFormat="1"/>
    <row r="86414" customFormat="1"/>
    <row r="86415" customFormat="1"/>
    <row r="86416" customFormat="1"/>
    <row r="86417" customFormat="1"/>
    <row r="86418" customFormat="1"/>
    <row r="86419" customFormat="1"/>
    <row r="86420" customFormat="1"/>
    <row r="86421" customFormat="1"/>
    <row r="86422" customFormat="1"/>
    <row r="86423" customFormat="1"/>
    <row r="86424" customFormat="1"/>
    <row r="86425" customFormat="1"/>
    <row r="86426" customFormat="1"/>
    <row r="86427" customFormat="1"/>
    <row r="86428" customFormat="1"/>
    <row r="86429" customFormat="1"/>
    <row r="86430" customFormat="1"/>
    <row r="86431" customFormat="1"/>
    <row r="86432" customFormat="1"/>
    <row r="86433" customFormat="1"/>
    <row r="86434" customFormat="1"/>
    <row r="86435" customFormat="1"/>
    <row r="86436" customFormat="1"/>
    <row r="86437" customFormat="1"/>
    <row r="86438" customFormat="1"/>
    <row r="86439" customFormat="1"/>
    <row r="86440" customFormat="1"/>
    <row r="86441" customFormat="1"/>
    <row r="86442" customFormat="1"/>
    <row r="86443" customFormat="1"/>
    <row r="86444" customFormat="1"/>
    <row r="86445" customFormat="1"/>
    <row r="86446" customFormat="1"/>
    <row r="86447" customFormat="1"/>
    <row r="86448" customFormat="1"/>
    <row r="86449" customFormat="1"/>
    <row r="86450" customFormat="1"/>
    <row r="86451" customFormat="1"/>
    <row r="86452" customFormat="1"/>
    <row r="86453" customFormat="1"/>
    <row r="86454" customFormat="1"/>
    <row r="86455" customFormat="1"/>
    <row r="86456" customFormat="1"/>
    <row r="86457" customFormat="1"/>
    <row r="86458" customFormat="1"/>
    <row r="86459" customFormat="1"/>
    <row r="86460" customFormat="1"/>
    <row r="86461" customFormat="1"/>
    <row r="86462" customFormat="1"/>
    <row r="86463" customFormat="1"/>
    <row r="86464" customFormat="1"/>
    <row r="86465" customFormat="1"/>
    <row r="86466" customFormat="1"/>
    <row r="86467" customFormat="1"/>
    <row r="86468" customFormat="1"/>
    <row r="86469" customFormat="1"/>
    <row r="86470" customFormat="1"/>
    <row r="86471" customFormat="1"/>
    <row r="86472" customFormat="1"/>
    <row r="86473" customFormat="1"/>
    <row r="86474" customFormat="1"/>
    <row r="86475" customFormat="1"/>
    <row r="86476" customFormat="1"/>
    <row r="86477" customFormat="1"/>
    <row r="86478" customFormat="1"/>
    <row r="86479" customFormat="1"/>
    <row r="86480" customFormat="1"/>
    <row r="86481" customFormat="1"/>
    <row r="86482" customFormat="1"/>
    <row r="86483" customFormat="1"/>
    <row r="86484" customFormat="1"/>
    <row r="86485" customFormat="1"/>
    <row r="86486" customFormat="1"/>
    <row r="86487" customFormat="1"/>
    <row r="86488" customFormat="1"/>
    <row r="86489" customFormat="1"/>
    <row r="86490" customFormat="1"/>
    <row r="86491" customFormat="1"/>
    <row r="86492" customFormat="1"/>
    <row r="86493" customFormat="1"/>
    <row r="86494" customFormat="1"/>
    <row r="86495" customFormat="1"/>
    <row r="86496" customFormat="1"/>
    <row r="86497" customFormat="1"/>
    <row r="86498" customFormat="1"/>
    <row r="86499" customFormat="1"/>
    <row r="86500" customFormat="1"/>
    <row r="86501" customFormat="1"/>
    <row r="86502" customFormat="1"/>
    <row r="86503" customFormat="1"/>
    <row r="86504" customFormat="1"/>
    <row r="86505" customFormat="1"/>
    <row r="86506" customFormat="1"/>
    <row r="86507" customFormat="1"/>
    <row r="86508" customFormat="1"/>
    <row r="86509" customFormat="1"/>
    <row r="86510" customFormat="1"/>
    <row r="86511" customFormat="1"/>
    <row r="86512" customFormat="1"/>
    <row r="86513" customFormat="1"/>
    <row r="86514" customFormat="1"/>
    <row r="86515" customFormat="1"/>
    <row r="86516" customFormat="1"/>
    <row r="86517" customFormat="1"/>
    <row r="86518" customFormat="1"/>
    <row r="86519" customFormat="1"/>
    <row r="86520" customFormat="1"/>
    <row r="86521" customFormat="1"/>
    <row r="86522" customFormat="1"/>
    <row r="86523" customFormat="1"/>
    <row r="86524" customFormat="1"/>
    <row r="86525" customFormat="1"/>
    <row r="86526" customFormat="1"/>
    <row r="86527" customFormat="1"/>
    <row r="86528" customFormat="1"/>
    <row r="86529" customFormat="1"/>
    <row r="86530" customFormat="1"/>
    <row r="86531" customFormat="1"/>
    <row r="86532" customFormat="1"/>
    <row r="86533" customFormat="1"/>
    <row r="86534" customFormat="1"/>
    <row r="86535" customFormat="1"/>
    <row r="86536" customFormat="1"/>
    <row r="86537" customFormat="1"/>
    <row r="86538" customFormat="1"/>
    <row r="86539" customFormat="1"/>
    <row r="86540" customFormat="1"/>
    <row r="86541" customFormat="1"/>
    <row r="86542" customFormat="1"/>
    <row r="86543" customFormat="1"/>
    <row r="86544" customFormat="1"/>
    <row r="86545" customFormat="1"/>
    <row r="86546" customFormat="1"/>
    <row r="86547" customFormat="1"/>
    <row r="86548" customFormat="1"/>
    <row r="86549" customFormat="1"/>
    <row r="86550" customFormat="1"/>
    <row r="86551" customFormat="1"/>
    <row r="86552" customFormat="1"/>
    <row r="86553" customFormat="1"/>
    <row r="86554" customFormat="1"/>
    <row r="86555" customFormat="1"/>
    <row r="86556" customFormat="1"/>
    <row r="86557" customFormat="1"/>
    <row r="86558" customFormat="1"/>
    <row r="86559" customFormat="1"/>
    <row r="86560" customFormat="1"/>
    <row r="86561" customFormat="1"/>
    <row r="86562" customFormat="1"/>
    <row r="86563" customFormat="1"/>
    <row r="86564" customFormat="1"/>
    <row r="86565" customFormat="1"/>
    <row r="86566" customFormat="1"/>
    <row r="86567" customFormat="1"/>
    <row r="86568" customFormat="1"/>
    <row r="86569" customFormat="1"/>
    <row r="86570" customFormat="1"/>
    <row r="86571" customFormat="1"/>
    <row r="86572" customFormat="1"/>
    <row r="86573" customFormat="1"/>
    <row r="86574" customFormat="1"/>
    <row r="86575" customFormat="1"/>
    <row r="86576" customFormat="1"/>
    <row r="86577" customFormat="1"/>
    <row r="86578" customFormat="1"/>
    <row r="86579" customFormat="1"/>
    <row r="86580" customFormat="1"/>
    <row r="86581" customFormat="1"/>
    <row r="86582" customFormat="1"/>
    <row r="86583" customFormat="1"/>
    <row r="86584" customFormat="1"/>
    <row r="86585" customFormat="1"/>
    <row r="86586" customFormat="1"/>
    <row r="86587" customFormat="1"/>
    <row r="86588" customFormat="1"/>
    <row r="86589" customFormat="1"/>
    <row r="86590" customFormat="1"/>
    <row r="86591" customFormat="1"/>
    <row r="86592" customFormat="1"/>
    <row r="86593" customFormat="1"/>
    <row r="86594" customFormat="1"/>
    <row r="86595" customFormat="1"/>
    <row r="86596" customFormat="1"/>
    <row r="86597" customFormat="1"/>
    <row r="86598" customFormat="1"/>
    <row r="86599" customFormat="1"/>
    <row r="86600" customFormat="1"/>
    <row r="86601" customFormat="1"/>
    <row r="86602" customFormat="1"/>
    <row r="86603" customFormat="1"/>
    <row r="86604" customFormat="1"/>
    <row r="86605" customFormat="1"/>
    <row r="86606" customFormat="1"/>
    <row r="86607" customFormat="1"/>
    <row r="86608" customFormat="1"/>
    <row r="86609" customFormat="1"/>
    <row r="86610" customFormat="1"/>
    <row r="86611" customFormat="1"/>
    <row r="86612" customFormat="1"/>
    <row r="86613" customFormat="1"/>
    <row r="86614" customFormat="1"/>
    <row r="86615" customFormat="1"/>
    <row r="86616" customFormat="1"/>
    <row r="86617" customFormat="1"/>
    <row r="86618" customFormat="1"/>
    <row r="86619" customFormat="1"/>
    <row r="86620" customFormat="1"/>
    <row r="86621" customFormat="1"/>
    <row r="86622" customFormat="1"/>
    <row r="86623" customFormat="1"/>
    <row r="86624" customFormat="1"/>
    <row r="86625" customFormat="1"/>
    <row r="86626" customFormat="1"/>
    <row r="86627" customFormat="1"/>
    <row r="86628" customFormat="1"/>
    <row r="86629" customFormat="1"/>
    <row r="86630" customFormat="1"/>
    <row r="86631" customFormat="1"/>
    <row r="86632" customFormat="1"/>
    <row r="86633" customFormat="1"/>
    <row r="86634" customFormat="1"/>
    <row r="86635" customFormat="1"/>
    <row r="86636" customFormat="1"/>
    <row r="86637" customFormat="1"/>
    <row r="86638" customFormat="1"/>
    <row r="86639" customFormat="1"/>
    <row r="86640" customFormat="1"/>
    <row r="86641" customFormat="1"/>
    <row r="86642" customFormat="1"/>
    <row r="86643" customFormat="1"/>
    <row r="86644" customFormat="1"/>
    <row r="86645" customFormat="1"/>
    <row r="86646" customFormat="1"/>
    <row r="86647" customFormat="1"/>
    <row r="86648" customFormat="1"/>
    <row r="86649" customFormat="1"/>
    <row r="86650" customFormat="1"/>
    <row r="86651" customFormat="1"/>
    <row r="86652" customFormat="1"/>
    <row r="86653" customFormat="1"/>
    <row r="86654" customFormat="1"/>
    <row r="86655" customFormat="1"/>
    <row r="86656" customFormat="1"/>
    <row r="86657" customFormat="1"/>
    <row r="86658" customFormat="1"/>
    <row r="86659" customFormat="1"/>
    <row r="86660" customFormat="1"/>
    <row r="86661" customFormat="1"/>
    <row r="86662" customFormat="1"/>
    <row r="86663" customFormat="1"/>
    <row r="86664" customFormat="1"/>
    <row r="86665" customFormat="1"/>
    <row r="86666" customFormat="1"/>
    <row r="86667" customFormat="1"/>
    <row r="86668" customFormat="1"/>
    <row r="86669" customFormat="1"/>
    <row r="86670" customFormat="1"/>
    <row r="86671" customFormat="1"/>
    <row r="86672" customFormat="1"/>
    <row r="86673" customFormat="1"/>
    <row r="86674" customFormat="1"/>
    <row r="86675" customFormat="1"/>
    <row r="86676" customFormat="1"/>
    <row r="86677" customFormat="1"/>
    <row r="86678" customFormat="1"/>
    <row r="86679" customFormat="1"/>
    <row r="86680" customFormat="1"/>
    <row r="86681" customFormat="1"/>
    <row r="86682" customFormat="1"/>
    <row r="86683" customFormat="1"/>
    <row r="86684" customFormat="1"/>
    <row r="86685" customFormat="1"/>
    <row r="86686" customFormat="1"/>
    <row r="86687" customFormat="1"/>
    <row r="86688" customFormat="1"/>
    <row r="86689" customFormat="1"/>
    <row r="86690" customFormat="1"/>
    <row r="86691" customFormat="1"/>
    <row r="86692" customFormat="1"/>
    <row r="86693" customFormat="1"/>
    <row r="86694" customFormat="1"/>
    <row r="86695" customFormat="1"/>
    <row r="86696" customFormat="1"/>
    <row r="86697" customFormat="1"/>
    <row r="86698" customFormat="1"/>
    <row r="86699" customFormat="1"/>
    <row r="86700" customFormat="1"/>
    <row r="86701" customFormat="1"/>
    <row r="86702" customFormat="1"/>
    <row r="86703" customFormat="1"/>
    <row r="86704" customFormat="1"/>
    <row r="86705" customFormat="1"/>
    <row r="86706" customFormat="1"/>
    <row r="86707" customFormat="1"/>
    <row r="86708" customFormat="1"/>
    <row r="86709" customFormat="1"/>
    <row r="86710" customFormat="1"/>
    <row r="86711" customFormat="1"/>
    <row r="86712" customFormat="1"/>
    <row r="86713" customFormat="1"/>
    <row r="86714" customFormat="1"/>
    <row r="86715" customFormat="1"/>
    <row r="86716" customFormat="1"/>
    <row r="86717" customFormat="1"/>
    <row r="86718" customFormat="1"/>
    <row r="86719" customFormat="1"/>
    <row r="86720" customFormat="1"/>
    <row r="86721" customFormat="1"/>
    <row r="86722" customFormat="1"/>
    <row r="86723" customFormat="1"/>
    <row r="86724" customFormat="1"/>
    <row r="86725" customFormat="1"/>
    <row r="86726" customFormat="1"/>
    <row r="86727" customFormat="1"/>
    <row r="86728" customFormat="1"/>
    <row r="86729" customFormat="1"/>
    <row r="86730" customFormat="1"/>
    <row r="86731" customFormat="1"/>
    <row r="86732" customFormat="1"/>
    <row r="86733" customFormat="1"/>
    <row r="86734" customFormat="1"/>
    <row r="86735" customFormat="1"/>
    <row r="86736" customFormat="1"/>
    <row r="86737" customFormat="1"/>
    <row r="86738" customFormat="1"/>
    <row r="86739" customFormat="1"/>
    <row r="86740" customFormat="1"/>
    <row r="86741" customFormat="1"/>
    <row r="86742" customFormat="1"/>
    <row r="86743" customFormat="1"/>
    <row r="86744" customFormat="1"/>
    <row r="86745" customFormat="1"/>
    <row r="86746" customFormat="1"/>
    <row r="86747" customFormat="1"/>
    <row r="86748" customFormat="1"/>
    <row r="86749" customFormat="1"/>
    <row r="86750" customFormat="1"/>
    <row r="86751" customFormat="1"/>
    <row r="86752" customFormat="1"/>
    <row r="86753" customFormat="1"/>
    <row r="86754" customFormat="1"/>
    <row r="86755" customFormat="1"/>
    <row r="86756" customFormat="1"/>
    <row r="86757" customFormat="1"/>
    <row r="86758" customFormat="1"/>
    <row r="86759" customFormat="1"/>
    <row r="86760" customFormat="1"/>
    <row r="86761" customFormat="1"/>
    <row r="86762" customFormat="1"/>
    <row r="86763" customFormat="1"/>
    <row r="86764" customFormat="1"/>
    <row r="86765" customFormat="1"/>
    <row r="86766" customFormat="1"/>
    <row r="86767" customFormat="1"/>
    <row r="86768" customFormat="1"/>
    <row r="86769" customFormat="1"/>
    <row r="86770" customFormat="1"/>
    <row r="86771" customFormat="1"/>
    <row r="86772" customFormat="1"/>
    <row r="86773" customFormat="1"/>
    <row r="86774" customFormat="1"/>
    <row r="86775" customFormat="1"/>
    <row r="86776" customFormat="1"/>
    <row r="86777" customFormat="1"/>
    <row r="86778" customFormat="1"/>
    <row r="86779" customFormat="1"/>
    <row r="86780" customFormat="1"/>
    <row r="86781" customFormat="1"/>
    <row r="86782" customFormat="1"/>
    <row r="86783" customFormat="1"/>
    <row r="86784" customFormat="1"/>
    <row r="86785" customFormat="1"/>
    <row r="86786" customFormat="1"/>
    <row r="86787" customFormat="1"/>
    <row r="86788" customFormat="1"/>
    <row r="86789" customFormat="1"/>
    <row r="86790" customFormat="1"/>
    <row r="86791" customFormat="1"/>
    <row r="86792" customFormat="1"/>
    <row r="86793" customFormat="1"/>
    <row r="86794" customFormat="1"/>
    <row r="86795" customFormat="1"/>
    <row r="86796" customFormat="1"/>
    <row r="86797" customFormat="1"/>
    <row r="86798" customFormat="1"/>
    <row r="86799" customFormat="1"/>
    <row r="86800" customFormat="1"/>
    <row r="86801" customFormat="1"/>
    <row r="86802" customFormat="1"/>
    <row r="86803" customFormat="1"/>
    <row r="86804" customFormat="1"/>
    <row r="86805" customFormat="1"/>
    <row r="86806" customFormat="1"/>
    <row r="86807" customFormat="1"/>
    <row r="86808" customFormat="1"/>
    <row r="86809" customFormat="1"/>
    <row r="86810" customFormat="1"/>
    <row r="86811" customFormat="1"/>
    <row r="86812" customFormat="1"/>
    <row r="86813" customFormat="1"/>
    <row r="86814" customFormat="1"/>
    <row r="86815" customFormat="1"/>
    <row r="86816" customFormat="1"/>
    <row r="86817" customFormat="1"/>
    <row r="86818" customFormat="1"/>
    <row r="86819" customFormat="1"/>
    <row r="86820" customFormat="1"/>
    <row r="86821" customFormat="1"/>
    <row r="86822" customFormat="1"/>
    <row r="86823" customFormat="1"/>
    <row r="86824" customFormat="1"/>
    <row r="86825" customFormat="1"/>
    <row r="86826" customFormat="1"/>
    <row r="86827" customFormat="1"/>
    <row r="86828" customFormat="1"/>
    <row r="86829" customFormat="1"/>
    <row r="86830" customFormat="1"/>
    <row r="86831" customFormat="1"/>
    <row r="86832" customFormat="1"/>
    <row r="86833" customFormat="1"/>
    <row r="86834" customFormat="1"/>
    <row r="86835" customFormat="1"/>
    <row r="86836" customFormat="1"/>
    <row r="86837" customFormat="1"/>
    <row r="86838" customFormat="1"/>
    <row r="86839" customFormat="1"/>
    <row r="86840" customFormat="1"/>
    <row r="86841" customFormat="1"/>
    <row r="86842" customFormat="1"/>
    <row r="86843" customFormat="1"/>
    <row r="86844" customFormat="1"/>
    <row r="86845" customFormat="1"/>
    <row r="86846" customFormat="1"/>
    <row r="86847" customFormat="1"/>
    <row r="86848" customFormat="1"/>
    <row r="86849" customFormat="1"/>
    <row r="86850" customFormat="1"/>
    <row r="86851" customFormat="1"/>
    <row r="86852" customFormat="1"/>
    <row r="86853" customFormat="1"/>
    <row r="86854" customFormat="1"/>
    <row r="86855" customFormat="1"/>
    <row r="86856" customFormat="1"/>
    <row r="86857" customFormat="1"/>
    <row r="86858" customFormat="1"/>
    <row r="86859" customFormat="1"/>
    <row r="86860" customFormat="1"/>
    <row r="86861" customFormat="1"/>
    <row r="86862" customFormat="1"/>
    <row r="86863" customFormat="1"/>
    <row r="86864" customFormat="1"/>
    <row r="86865" customFormat="1"/>
    <row r="86866" customFormat="1"/>
    <row r="86867" customFormat="1"/>
    <row r="86868" customFormat="1"/>
    <row r="86869" customFormat="1"/>
    <row r="86870" customFormat="1"/>
    <row r="86871" customFormat="1"/>
    <row r="86872" customFormat="1"/>
    <row r="86873" customFormat="1"/>
    <row r="86874" customFormat="1"/>
    <row r="86875" customFormat="1"/>
    <row r="86876" customFormat="1"/>
    <row r="86877" customFormat="1"/>
    <row r="86878" customFormat="1"/>
    <row r="86879" customFormat="1"/>
    <row r="86880" customFormat="1"/>
    <row r="86881" customFormat="1"/>
    <row r="86882" customFormat="1"/>
    <row r="86883" customFormat="1"/>
    <row r="86884" customFormat="1"/>
    <row r="86885" customFormat="1"/>
    <row r="86886" customFormat="1"/>
    <row r="86887" customFormat="1"/>
    <row r="86888" customFormat="1"/>
    <row r="86889" customFormat="1"/>
    <row r="86890" customFormat="1"/>
    <row r="86891" customFormat="1"/>
    <row r="86892" customFormat="1"/>
    <row r="86893" customFormat="1"/>
    <row r="86894" customFormat="1"/>
    <row r="86895" customFormat="1"/>
    <row r="86896" customFormat="1"/>
    <row r="86897" customFormat="1"/>
    <row r="86898" customFormat="1"/>
    <row r="86899" customFormat="1"/>
    <row r="86900" customFormat="1"/>
    <row r="86901" customFormat="1"/>
    <row r="86902" customFormat="1"/>
    <row r="86903" customFormat="1"/>
    <row r="86904" customFormat="1"/>
    <row r="86905" customFormat="1"/>
    <row r="86906" customFormat="1"/>
    <row r="86907" customFormat="1"/>
    <row r="86908" customFormat="1"/>
    <row r="86909" customFormat="1"/>
    <row r="86910" customFormat="1"/>
    <row r="86911" customFormat="1"/>
    <row r="86912" customFormat="1"/>
    <row r="86913" customFormat="1"/>
    <row r="86914" customFormat="1"/>
    <row r="86915" customFormat="1"/>
    <row r="86916" customFormat="1"/>
    <row r="86917" customFormat="1"/>
    <row r="86918" customFormat="1"/>
    <row r="86919" customFormat="1"/>
    <row r="86920" customFormat="1"/>
    <row r="86921" customFormat="1"/>
    <row r="86922" customFormat="1"/>
    <row r="86923" customFormat="1"/>
    <row r="86924" customFormat="1"/>
    <row r="86925" customFormat="1"/>
    <row r="86926" customFormat="1"/>
    <row r="86927" customFormat="1"/>
    <row r="86928" customFormat="1"/>
    <row r="86929" customFormat="1"/>
    <row r="86930" customFormat="1"/>
    <row r="86931" customFormat="1"/>
    <row r="86932" customFormat="1"/>
    <row r="86933" customFormat="1"/>
    <row r="86934" customFormat="1"/>
    <row r="86935" customFormat="1"/>
    <row r="86936" customFormat="1"/>
    <row r="86937" customFormat="1"/>
    <row r="86938" customFormat="1"/>
    <row r="86939" customFormat="1"/>
    <row r="86940" customFormat="1"/>
    <row r="86941" customFormat="1"/>
    <row r="86942" customFormat="1"/>
    <row r="86943" customFormat="1"/>
    <row r="86944" customFormat="1"/>
    <row r="86945" customFormat="1"/>
    <row r="86946" customFormat="1"/>
    <row r="86947" customFormat="1"/>
    <row r="86948" customFormat="1"/>
    <row r="86949" customFormat="1"/>
    <row r="86950" customFormat="1"/>
    <row r="86951" customFormat="1"/>
    <row r="86952" customFormat="1"/>
    <row r="86953" customFormat="1"/>
    <row r="86954" customFormat="1"/>
    <row r="86955" customFormat="1"/>
    <row r="86956" customFormat="1"/>
    <row r="86957" customFormat="1"/>
    <row r="86958" customFormat="1"/>
    <row r="86959" customFormat="1"/>
    <row r="86960" customFormat="1"/>
    <row r="86961" customFormat="1"/>
    <row r="86962" customFormat="1"/>
    <row r="86963" customFormat="1"/>
    <row r="86964" customFormat="1"/>
    <row r="86965" customFormat="1"/>
    <row r="86966" customFormat="1"/>
    <row r="86967" customFormat="1"/>
    <row r="86968" customFormat="1"/>
    <row r="86969" customFormat="1"/>
    <row r="86970" customFormat="1"/>
    <row r="86971" customFormat="1"/>
    <row r="86972" customFormat="1"/>
    <row r="86973" customFormat="1"/>
    <row r="86974" customFormat="1"/>
    <row r="86975" customFormat="1"/>
    <row r="86976" customFormat="1"/>
    <row r="86977" customFormat="1"/>
    <row r="86978" customFormat="1"/>
    <row r="86979" customFormat="1"/>
    <row r="86980" customFormat="1"/>
    <row r="86981" customFormat="1"/>
    <row r="86982" customFormat="1"/>
    <row r="86983" customFormat="1"/>
    <row r="86984" customFormat="1"/>
    <row r="86985" customFormat="1"/>
    <row r="86986" customFormat="1"/>
    <row r="86987" customFormat="1"/>
    <row r="86988" customFormat="1"/>
    <row r="86989" customFormat="1"/>
    <row r="86990" customFormat="1"/>
    <row r="86991" customFormat="1"/>
    <row r="86992" customFormat="1"/>
    <row r="86993" customFormat="1"/>
    <row r="86994" customFormat="1"/>
    <row r="86995" customFormat="1"/>
    <row r="86996" customFormat="1"/>
    <row r="86997" customFormat="1"/>
    <row r="86998" customFormat="1"/>
    <row r="86999" customFormat="1"/>
    <row r="87000" customFormat="1"/>
    <row r="87001" customFormat="1"/>
    <row r="87002" customFormat="1"/>
    <row r="87003" customFormat="1"/>
    <row r="87004" customFormat="1"/>
    <row r="87005" customFormat="1"/>
    <row r="87006" customFormat="1"/>
    <row r="87007" customFormat="1"/>
    <row r="87008" customFormat="1"/>
    <row r="87009" customFormat="1"/>
    <row r="87010" customFormat="1"/>
    <row r="87011" customFormat="1"/>
    <row r="87012" customFormat="1"/>
    <row r="87013" customFormat="1"/>
    <row r="87014" customFormat="1"/>
    <row r="87015" customFormat="1"/>
    <row r="87016" customFormat="1"/>
    <row r="87017" customFormat="1"/>
    <row r="87018" customFormat="1"/>
    <row r="87019" customFormat="1"/>
    <row r="87020" customFormat="1"/>
    <row r="87021" customFormat="1"/>
    <row r="87022" customFormat="1"/>
    <row r="87023" customFormat="1"/>
    <row r="87024" customFormat="1"/>
    <row r="87025" customFormat="1"/>
    <row r="87026" customFormat="1"/>
    <row r="87027" customFormat="1"/>
    <row r="87028" customFormat="1"/>
    <row r="87029" customFormat="1"/>
    <row r="87030" customFormat="1"/>
    <row r="87031" customFormat="1"/>
    <row r="87032" customFormat="1"/>
    <row r="87033" customFormat="1"/>
    <row r="87034" customFormat="1"/>
    <row r="87035" customFormat="1"/>
    <row r="87036" customFormat="1"/>
    <row r="87037" customFormat="1"/>
    <row r="87038" customFormat="1"/>
    <row r="87039" customFormat="1"/>
    <row r="87040" customFormat="1"/>
    <row r="87041" customFormat="1"/>
    <row r="87042" customFormat="1"/>
    <row r="87043" customFormat="1"/>
    <row r="87044" customFormat="1"/>
    <row r="87045" customFormat="1"/>
    <row r="87046" customFormat="1"/>
    <row r="87047" customFormat="1"/>
    <row r="87048" customFormat="1"/>
    <row r="87049" customFormat="1"/>
    <row r="87050" customFormat="1"/>
    <row r="87051" customFormat="1"/>
    <row r="87052" customFormat="1"/>
    <row r="87053" customFormat="1"/>
    <row r="87054" customFormat="1"/>
    <row r="87055" customFormat="1"/>
    <row r="87056" customFormat="1"/>
    <row r="87057" customFormat="1"/>
    <row r="87058" customFormat="1"/>
    <row r="87059" customFormat="1"/>
    <row r="87060" customFormat="1"/>
    <row r="87061" customFormat="1"/>
    <row r="87062" customFormat="1"/>
    <row r="87063" customFormat="1"/>
    <row r="87064" customFormat="1"/>
    <row r="87065" customFormat="1"/>
    <row r="87066" customFormat="1"/>
    <row r="87067" customFormat="1"/>
    <row r="87068" customFormat="1"/>
    <row r="87069" customFormat="1"/>
    <row r="87070" customFormat="1"/>
    <row r="87071" customFormat="1"/>
    <row r="87072" customFormat="1"/>
    <row r="87073" customFormat="1"/>
    <row r="87074" customFormat="1"/>
    <row r="87075" customFormat="1"/>
    <row r="87076" customFormat="1"/>
    <row r="87077" customFormat="1"/>
    <row r="87078" customFormat="1"/>
    <row r="87079" customFormat="1"/>
    <row r="87080" customFormat="1"/>
    <row r="87081" customFormat="1"/>
    <row r="87082" customFormat="1"/>
    <row r="87083" customFormat="1"/>
    <row r="87084" customFormat="1"/>
    <row r="87085" customFormat="1"/>
    <row r="87086" customFormat="1"/>
    <row r="87087" customFormat="1"/>
    <row r="87088" customFormat="1"/>
    <row r="87089" customFormat="1"/>
    <row r="87090" customFormat="1"/>
    <row r="87091" customFormat="1"/>
    <row r="87092" customFormat="1"/>
    <row r="87093" customFormat="1"/>
    <row r="87094" customFormat="1"/>
    <row r="87095" customFormat="1"/>
    <row r="87096" customFormat="1"/>
    <row r="87097" customFormat="1"/>
    <row r="87098" customFormat="1"/>
    <row r="87099" customFormat="1"/>
    <row r="87100" customFormat="1"/>
    <row r="87101" customFormat="1"/>
    <row r="87102" customFormat="1"/>
    <row r="87103" customFormat="1"/>
    <row r="87104" customFormat="1"/>
    <row r="87105" customFormat="1"/>
    <row r="87106" customFormat="1"/>
    <row r="87107" customFormat="1"/>
    <row r="87108" customFormat="1"/>
    <row r="87109" customFormat="1"/>
    <row r="87110" customFormat="1"/>
    <row r="87111" customFormat="1"/>
    <row r="87112" customFormat="1"/>
    <row r="87113" customFormat="1"/>
    <row r="87114" customFormat="1"/>
    <row r="87115" customFormat="1"/>
    <row r="87116" customFormat="1"/>
    <row r="87117" customFormat="1"/>
    <row r="87118" customFormat="1"/>
    <row r="87119" customFormat="1"/>
    <row r="87120" customFormat="1"/>
    <row r="87121" customFormat="1"/>
    <row r="87122" customFormat="1"/>
    <row r="87123" customFormat="1"/>
    <row r="87124" customFormat="1"/>
    <row r="87125" customFormat="1"/>
    <row r="87126" customFormat="1"/>
    <row r="87127" customFormat="1"/>
    <row r="87128" customFormat="1"/>
    <row r="87129" customFormat="1"/>
    <row r="87130" customFormat="1"/>
    <row r="87131" customFormat="1"/>
    <row r="87132" customFormat="1"/>
    <row r="87133" customFormat="1"/>
    <row r="87134" customFormat="1"/>
    <row r="87135" customFormat="1"/>
    <row r="87136" customFormat="1"/>
    <row r="87137" customFormat="1"/>
    <row r="87138" customFormat="1"/>
    <row r="87139" customFormat="1"/>
    <row r="87140" customFormat="1"/>
    <row r="87141" customFormat="1"/>
    <row r="87142" customFormat="1"/>
    <row r="87143" customFormat="1"/>
    <row r="87144" customFormat="1"/>
    <row r="87145" customFormat="1"/>
    <row r="87146" customFormat="1"/>
    <row r="87147" customFormat="1"/>
    <row r="87148" customFormat="1"/>
    <row r="87149" customFormat="1"/>
    <row r="87150" customFormat="1"/>
    <row r="87151" customFormat="1"/>
    <row r="87152" customFormat="1"/>
    <row r="87153" customFormat="1"/>
    <row r="87154" customFormat="1"/>
    <row r="87155" customFormat="1"/>
    <row r="87156" customFormat="1"/>
    <row r="87157" customFormat="1"/>
    <row r="87158" customFormat="1"/>
    <row r="87159" customFormat="1"/>
    <row r="87160" customFormat="1"/>
    <row r="87161" customFormat="1"/>
    <row r="87162" customFormat="1"/>
    <row r="87163" customFormat="1"/>
    <row r="87164" customFormat="1"/>
    <row r="87165" customFormat="1"/>
    <row r="87166" customFormat="1"/>
    <row r="87167" customFormat="1"/>
    <row r="87168" customFormat="1"/>
    <row r="87169" customFormat="1"/>
    <row r="87170" customFormat="1"/>
    <row r="87171" customFormat="1"/>
    <row r="87172" customFormat="1"/>
    <row r="87173" customFormat="1"/>
    <row r="87174" customFormat="1"/>
    <row r="87175" customFormat="1"/>
    <row r="87176" customFormat="1"/>
    <row r="87177" customFormat="1"/>
    <row r="87178" customFormat="1"/>
    <row r="87179" customFormat="1"/>
    <row r="87180" customFormat="1"/>
    <row r="87181" customFormat="1"/>
    <row r="87182" customFormat="1"/>
    <row r="87183" customFormat="1"/>
    <row r="87184" customFormat="1"/>
    <row r="87185" customFormat="1"/>
    <row r="87186" customFormat="1"/>
    <row r="87187" customFormat="1"/>
    <row r="87188" customFormat="1"/>
    <row r="87189" customFormat="1"/>
    <row r="87190" customFormat="1"/>
    <row r="87191" customFormat="1"/>
    <row r="87192" customFormat="1"/>
    <row r="87193" customFormat="1"/>
    <row r="87194" customFormat="1"/>
    <row r="87195" customFormat="1"/>
    <row r="87196" customFormat="1"/>
    <row r="87197" customFormat="1"/>
    <row r="87198" customFormat="1"/>
    <row r="87199" customFormat="1"/>
    <row r="87200" customFormat="1"/>
    <row r="87201" customFormat="1"/>
    <row r="87202" customFormat="1"/>
    <row r="87203" customFormat="1"/>
    <row r="87204" customFormat="1"/>
    <row r="87205" customFormat="1"/>
    <row r="87206" customFormat="1"/>
    <row r="87207" customFormat="1"/>
    <row r="87208" customFormat="1"/>
    <row r="87209" customFormat="1"/>
    <row r="87210" customFormat="1"/>
    <row r="87211" customFormat="1"/>
    <row r="87212" customFormat="1"/>
    <row r="87213" customFormat="1"/>
    <row r="87214" customFormat="1"/>
    <row r="87215" customFormat="1"/>
    <row r="87216" customFormat="1"/>
    <row r="87217" customFormat="1"/>
    <row r="87218" customFormat="1"/>
    <row r="87219" customFormat="1"/>
    <row r="87220" customFormat="1"/>
    <row r="87221" customFormat="1"/>
    <row r="87222" customFormat="1"/>
    <row r="87223" customFormat="1"/>
    <row r="87224" customFormat="1"/>
    <row r="87225" customFormat="1"/>
    <row r="87226" customFormat="1"/>
    <row r="87227" customFormat="1"/>
    <row r="87228" customFormat="1"/>
    <row r="87229" customFormat="1"/>
    <row r="87230" customFormat="1"/>
    <row r="87231" customFormat="1"/>
    <row r="87232" customFormat="1"/>
    <row r="87233" customFormat="1"/>
    <row r="87234" customFormat="1"/>
    <row r="87235" customFormat="1"/>
    <row r="87236" customFormat="1"/>
    <row r="87237" customFormat="1"/>
    <row r="87238" customFormat="1"/>
    <row r="87239" customFormat="1"/>
    <row r="87240" customFormat="1"/>
    <row r="87241" customFormat="1"/>
    <row r="87242" customFormat="1"/>
    <row r="87243" customFormat="1"/>
    <row r="87244" customFormat="1"/>
    <row r="87245" customFormat="1"/>
    <row r="87246" customFormat="1"/>
    <row r="87247" customFormat="1"/>
    <row r="87248" customFormat="1"/>
    <row r="87249" customFormat="1"/>
    <row r="87250" customFormat="1"/>
    <row r="87251" customFormat="1"/>
    <row r="87252" customFormat="1"/>
    <row r="87253" customFormat="1"/>
    <row r="87254" customFormat="1"/>
    <row r="87255" customFormat="1"/>
    <row r="87256" customFormat="1"/>
    <row r="87257" customFormat="1"/>
    <row r="87258" customFormat="1"/>
    <row r="87259" customFormat="1"/>
    <row r="87260" customFormat="1"/>
    <row r="87261" customFormat="1"/>
    <row r="87262" customFormat="1"/>
    <row r="87263" customFormat="1"/>
    <row r="87264" customFormat="1"/>
    <row r="87265" customFormat="1"/>
    <row r="87266" customFormat="1"/>
    <row r="87267" customFormat="1"/>
    <row r="87268" customFormat="1"/>
    <row r="87269" customFormat="1"/>
    <row r="87270" customFormat="1"/>
    <row r="87271" customFormat="1"/>
    <row r="87272" customFormat="1"/>
    <row r="87273" customFormat="1"/>
    <row r="87274" customFormat="1"/>
    <row r="87275" customFormat="1"/>
    <row r="87276" customFormat="1"/>
    <row r="87277" customFormat="1"/>
    <row r="87278" customFormat="1"/>
    <row r="87279" customFormat="1"/>
    <row r="87280" customFormat="1"/>
    <row r="87281" customFormat="1"/>
    <row r="87282" customFormat="1"/>
    <row r="87283" customFormat="1"/>
    <row r="87284" customFormat="1"/>
    <row r="87285" customFormat="1"/>
    <row r="87286" customFormat="1"/>
    <row r="87287" customFormat="1"/>
    <row r="87288" customFormat="1"/>
    <row r="87289" customFormat="1"/>
    <row r="87290" customFormat="1"/>
    <row r="87291" customFormat="1"/>
    <row r="87292" customFormat="1"/>
    <row r="87293" customFormat="1"/>
    <row r="87294" customFormat="1"/>
    <row r="87295" customFormat="1"/>
    <row r="87296" customFormat="1"/>
    <row r="87297" customFormat="1"/>
    <row r="87298" customFormat="1"/>
    <row r="87299" customFormat="1"/>
    <row r="87300" customFormat="1"/>
    <row r="87301" customFormat="1"/>
    <row r="87302" customFormat="1"/>
    <row r="87303" customFormat="1"/>
    <row r="87304" customFormat="1"/>
    <row r="87305" customFormat="1"/>
    <row r="87306" customFormat="1"/>
    <row r="87307" customFormat="1"/>
    <row r="87308" customFormat="1"/>
    <row r="87309" customFormat="1"/>
    <row r="87310" customFormat="1"/>
    <row r="87311" customFormat="1"/>
    <row r="87312" customFormat="1"/>
    <row r="87313" customFormat="1"/>
    <row r="87314" customFormat="1"/>
    <row r="87315" customFormat="1"/>
    <row r="87316" customFormat="1"/>
    <row r="87317" customFormat="1"/>
    <row r="87318" customFormat="1"/>
    <row r="87319" customFormat="1"/>
    <row r="87320" customFormat="1"/>
    <row r="87321" customFormat="1"/>
    <row r="87322" customFormat="1"/>
    <row r="87323" customFormat="1"/>
    <row r="87324" customFormat="1"/>
    <row r="87325" customFormat="1"/>
    <row r="87326" customFormat="1"/>
    <row r="87327" customFormat="1"/>
    <row r="87328" customFormat="1"/>
    <row r="87329" customFormat="1"/>
    <row r="87330" customFormat="1"/>
    <row r="87331" customFormat="1"/>
    <row r="87332" customFormat="1"/>
    <row r="87333" customFormat="1"/>
    <row r="87334" customFormat="1"/>
    <row r="87335" customFormat="1"/>
    <row r="87336" customFormat="1"/>
    <row r="87337" customFormat="1"/>
    <row r="87338" customFormat="1"/>
    <row r="87339" customFormat="1"/>
    <row r="87340" customFormat="1"/>
    <row r="87341" customFormat="1"/>
    <row r="87342" customFormat="1"/>
    <row r="87343" customFormat="1"/>
    <row r="87344" customFormat="1"/>
    <row r="87345" customFormat="1"/>
    <row r="87346" customFormat="1"/>
    <row r="87347" customFormat="1"/>
    <row r="87348" customFormat="1"/>
    <row r="87349" customFormat="1"/>
    <row r="87350" customFormat="1"/>
    <row r="87351" customFormat="1"/>
    <row r="87352" customFormat="1"/>
    <row r="87353" customFormat="1"/>
    <row r="87354" customFormat="1"/>
    <row r="87355" customFormat="1"/>
    <row r="87356" customFormat="1"/>
    <row r="87357" customFormat="1"/>
    <row r="87358" customFormat="1"/>
    <row r="87359" customFormat="1"/>
    <row r="87360" customFormat="1"/>
    <row r="87361" customFormat="1"/>
    <row r="87362" customFormat="1"/>
    <row r="87363" customFormat="1"/>
    <row r="87364" customFormat="1"/>
    <row r="87365" customFormat="1"/>
    <row r="87366" customFormat="1"/>
    <row r="87367" customFormat="1"/>
    <row r="87368" customFormat="1"/>
    <row r="87369" customFormat="1"/>
    <row r="87370" customFormat="1"/>
    <row r="87371" customFormat="1"/>
    <row r="87372" customFormat="1"/>
    <row r="87373" customFormat="1"/>
    <row r="87374" customFormat="1"/>
    <row r="87375" customFormat="1"/>
    <row r="87376" customFormat="1"/>
    <row r="87377" customFormat="1"/>
    <row r="87378" customFormat="1"/>
    <row r="87379" customFormat="1"/>
    <row r="87380" customFormat="1"/>
    <row r="87381" customFormat="1"/>
    <row r="87382" customFormat="1"/>
    <row r="87383" customFormat="1"/>
    <row r="87384" customFormat="1"/>
    <row r="87385" customFormat="1"/>
    <row r="87386" customFormat="1"/>
    <row r="87387" customFormat="1"/>
    <row r="87388" customFormat="1"/>
    <row r="87389" customFormat="1"/>
    <row r="87390" customFormat="1"/>
    <row r="87391" customFormat="1"/>
    <row r="87392" customFormat="1"/>
    <row r="87393" customFormat="1"/>
    <row r="87394" customFormat="1"/>
    <row r="87395" customFormat="1"/>
    <row r="87396" customFormat="1"/>
    <row r="87397" customFormat="1"/>
    <row r="87398" customFormat="1"/>
    <row r="87399" customFormat="1"/>
    <row r="87400" customFormat="1"/>
    <row r="87401" customFormat="1"/>
    <row r="87402" customFormat="1"/>
    <row r="87403" customFormat="1"/>
    <row r="87404" customFormat="1"/>
    <row r="87405" customFormat="1"/>
    <row r="87406" customFormat="1"/>
    <row r="87407" customFormat="1"/>
    <row r="87408" customFormat="1"/>
    <row r="87409" customFormat="1"/>
    <row r="87410" customFormat="1"/>
    <row r="87411" customFormat="1"/>
    <row r="87412" customFormat="1"/>
    <row r="87413" customFormat="1"/>
    <row r="87414" customFormat="1"/>
    <row r="87415" customFormat="1"/>
    <row r="87416" customFormat="1"/>
    <row r="87417" customFormat="1"/>
    <row r="87418" customFormat="1"/>
    <row r="87419" customFormat="1"/>
    <row r="87420" customFormat="1"/>
    <row r="87421" customFormat="1"/>
    <row r="87422" customFormat="1"/>
    <row r="87423" customFormat="1"/>
    <row r="87424" customFormat="1"/>
    <row r="87425" customFormat="1"/>
    <row r="87426" customFormat="1"/>
    <row r="87427" customFormat="1"/>
    <row r="87428" customFormat="1"/>
    <row r="87429" customFormat="1"/>
    <row r="87430" customFormat="1"/>
    <row r="87431" customFormat="1"/>
    <row r="87432" customFormat="1"/>
    <row r="87433" customFormat="1"/>
    <row r="87434" customFormat="1"/>
    <row r="87435" customFormat="1"/>
    <row r="87436" customFormat="1"/>
    <row r="87437" customFormat="1"/>
    <row r="87438" customFormat="1"/>
    <row r="87439" customFormat="1"/>
    <row r="87440" customFormat="1"/>
    <row r="87441" customFormat="1"/>
    <row r="87442" customFormat="1"/>
    <row r="87443" customFormat="1"/>
    <row r="87444" customFormat="1"/>
    <row r="87445" customFormat="1"/>
    <row r="87446" customFormat="1"/>
    <row r="87447" customFormat="1"/>
    <row r="87448" customFormat="1"/>
    <row r="87449" customFormat="1"/>
    <row r="87450" customFormat="1"/>
    <row r="87451" customFormat="1"/>
    <row r="87452" customFormat="1"/>
    <row r="87453" customFormat="1"/>
    <row r="87454" customFormat="1"/>
    <row r="87455" customFormat="1"/>
    <row r="87456" customFormat="1"/>
    <row r="87457" customFormat="1"/>
    <row r="87458" customFormat="1"/>
    <row r="87459" customFormat="1"/>
    <row r="87460" customFormat="1"/>
    <row r="87461" customFormat="1"/>
    <row r="87462" customFormat="1"/>
    <row r="87463" customFormat="1"/>
    <row r="87464" customFormat="1"/>
    <row r="87465" customFormat="1"/>
    <row r="87466" customFormat="1"/>
    <row r="87467" customFormat="1"/>
    <row r="87468" customFormat="1"/>
    <row r="87469" customFormat="1"/>
    <row r="87470" customFormat="1"/>
    <row r="87471" customFormat="1"/>
    <row r="87472" customFormat="1"/>
    <row r="87473" customFormat="1"/>
    <row r="87474" customFormat="1"/>
    <row r="87475" customFormat="1"/>
    <row r="87476" customFormat="1"/>
    <row r="87477" customFormat="1"/>
    <row r="87478" customFormat="1"/>
    <row r="87479" customFormat="1"/>
    <row r="87480" customFormat="1"/>
    <row r="87481" customFormat="1"/>
    <row r="87482" customFormat="1"/>
    <row r="87483" customFormat="1"/>
    <row r="87484" customFormat="1"/>
    <row r="87485" customFormat="1"/>
    <row r="87486" customFormat="1"/>
    <row r="87487" customFormat="1"/>
    <row r="87488" customFormat="1"/>
    <row r="87489" customFormat="1"/>
    <row r="87490" customFormat="1"/>
    <row r="87491" customFormat="1"/>
    <row r="87492" customFormat="1"/>
    <row r="87493" customFormat="1"/>
    <row r="87494" customFormat="1"/>
    <row r="87495" customFormat="1"/>
    <row r="87496" customFormat="1"/>
    <row r="87497" customFormat="1"/>
    <row r="87498" customFormat="1"/>
    <row r="87499" customFormat="1"/>
    <row r="87500" customFormat="1"/>
    <row r="87501" customFormat="1"/>
    <row r="87502" customFormat="1"/>
    <row r="87503" customFormat="1"/>
    <row r="87504" customFormat="1"/>
    <row r="87505" customFormat="1"/>
    <row r="87506" customFormat="1"/>
    <row r="87507" customFormat="1"/>
    <row r="87508" customFormat="1"/>
    <row r="87509" customFormat="1"/>
    <row r="87510" customFormat="1"/>
    <row r="87511" customFormat="1"/>
    <row r="87512" customFormat="1"/>
    <row r="87513" customFormat="1"/>
    <row r="87514" customFormat="1"/>
    <row r="87515" customFormat="1"/>
    <row r="87516" customFormat="1"/>
    <row r="87517" customFormat="1"/>
    <row r="87518" customFormat="1"/>
    <row r="87519" customFormat="1"/>
    <row r="87520" customFormat="1"/>
    <row r="87521" customFormat="1"/>
    <row r="87522" customFormat="1"/>
    <row r="87523" customFormat="1"/>
    <row r="87524" customFormat="1"/>
    <row r="87525" customFormat="1"/>
    <row r="87526" customFormat="1"/>
    <row r="87527" customFormat="1"/>
    <row r="87528" customFormat="1"/>
    <row r="87529" customFormat="1"/>
    <row r="87530" customFormat="1"/>
    <row r="87531" customFormat="1"/>
    <row r="87532" customFormat="1"/>
    <row r="87533" customFormat="1"/>
    <row r="87534" customFormat="1"/>
    <row r="87535" customFormat="1"/>
    <row r="87536" customFormat="1"/>
    <row r="87537" customFormat="1"/>
    <row r="87538" customFormat="1"/>
    <row r="87539" customFormat="1"/>
    <row r="87540" customFormat="1"/>
    <row r="87541" customFormat="1"/>
    <row r="87542" customFormat="1"/>
    <row r="87543" customFormat="1"/>
    <row r="87544" customFormat="1"/>
    <row r="87545" customFormat="1"/>
    <row r="87546" customFormat="1"/>
    <row r="87547" customFormat="1"/>
    <row r="87548" customFormat="1"/>
    <row r="87549" customFormat="1"/>
    <row r="87550" customFormat="1"/>
    <row r="87551" customFormat="1"/>
    <row r="87552" customFormat="1"/>
    <row r="87553" customFormat="1"/>
    <row r="87554" customFormat="1"/>
    <row r="87555" customFormat="1"/>
    <row r="87556" customFormat="1"/>
    <row r="87557" customFormat="1"/>
    <row r="87558" customFormat="1"/>
    <row r="87559" customFormat="1"/>
    <row r="87560" customFormat="1"/>
    <row r="87561" customFormat="1"/>
    <row r="87562" customFormat="1"/>
    <row r="87563" customFormat="1"/>
    <row r="87564" customFormat="1"/>
    <row r="87565" customFormat="1"/>
    <row r="87566" customFormat="1"/>
    <row r="87567" customFormat="1"/>
    <row r="87568" customFormat="1"/>
    <row r="87569" customFormat="1"/>
    <row r="87570" customFormat="1"/>
    <row r="87571" customFormat="1"/>
    <row r="87572" customFormat="1"/>
    <row r="87573" customFormat="1"/>
    <row r="87574" customFormat="1"/>
    <row r="87575" customFormat="1"/>
    <row r="87576" customFormat="1"/>
    <row r="87577" customFormat="1"/>
    <row r="87578" customFormat="1"/>
    <row r="87579" customFormat="1"/>
    <row r="87580" customFormat="1"/>
    <row r="87581" customFormat="1"/>
    <row r="87582" customFormat="1"/>
    <row r="87583" customFormat="1"/>
    <row r="87584" customFormat="1"/>
    <row r="87585" customFormat="1"/>
    <row r="87586" customFormat="1"/>
    <row r="87587" customFormat="1"/>
    <row r="87588" customFormat="1"/>
    <row r="87589" customFormat="1"/>
    <row r="87590" customFormat="1"/>
    <row r="87591" customFormat="1"/>
    <row r="87592" customFormat="1"/>
    <row r="87593" customFormat="1"/>
    <row r="87594" customFormat="1"/>
    <row r="87595" customFormat="1"/>
    <row r="87596" customFormat="1"/>
    <row r="87597" customFormat="1"/>
    <row r="87598" customFormat="1"/>
    <row r="87599" customFormat="1"/>
    <row r="87600" customFormat="1"/>
    <row r="87601" customFormat="1"/>
    <row r="87602" customFormat="1"/>
    <row r="87603" customFormat="1"/>
    <row r="87604" customFormat="1"/>
    <row r="87605" customFormat="1"/>
    <row r="87606" customFormat="1"/>
    <row r="87607" customFormat="1"/>
    <row r="87608" customFormat="1"/>
    <row r="87609" customFormat="1"/>
    <row r="87610" customFormat="1"/>
    <row r="87611" customFormat="1"/>
    <row r="87612" customFormat="1"/>
    <row r="87613" customFormat="1"/>
    <row r="87614" customFormat="1"/>
    <row r="87615" customFormat="1"/>
    <row r="87616" customFormat="1"/>
    <row r="87617" customFormat="1"/>
    <row r="87618" customFormat="1"/>
    <row r="87619" customFormat="1"/>
    <row r="87620" customFormat="1"/>
    <row r="87621" customFormat="1"/>
    <row r="87622" customFormat="1"/>
    <row r="87623" customFormat="1"/>
    <row r="87624" customFormat="1"/>
    <row r="87625" customFormat="1"/>
    <row r="87626" customFormat="1"/>
    <row r="87627" customFormat="1"/>
    <row r="87628" customFormat="1"/>
    <row r="87629" customFormat="1"/>
    <row r="87630" customFormat="1"/>
    <row r="87631" customFormat="1"/>
    <row r="87632" customFormat="1"/>
    <row r="87633" customFormat="1"/>
    <row r="87634" customFormat="1"/>
    <row r="87635" customFormat="1"/>
    <row r="87636" customFormat="1"/>
    <row r="87637" customFormat="1"/>
    <row r="87638" customFormat="1"/>
    <row r="87639" customFormat="1"/>
    <row r="87640" customFormat="1"/>
    <row r="87641" customFormat="1"/>
    <row r="87642" customFormat="1"/>
    <row r="87643" customFormat="1"/>
    <row r="87644" customFormat="1"/>
    <row r="87645" customFormat="1"/>
    <row r="87646" customFormat="1"/>
    <row r="87647" customFormat="1"/>
    <row r="87648" customFormat="1"/>
    <row r="87649" customFormat="1"/>
    <row r="87650" customFormat="1"/>
    <row r="87651" customFormat="1"/>
    <row r="87652" customFormat="1"/>
    <row r="87653" customFormat="1"/>
    <row r="87654" customFormat="1"/>
    <row r="87655" customFormat="1"/>
    <row r="87656" customFormat="1"/>
    <row r="87657" customFormat="1"/>
    <row r="87658" customFormat="1"/>
    <row r="87659" customFormat="1"/>
    <row r="87660" customFormat="1"/>
    <row r="87661" customFormat="1"/>
    <row r="87662" customFormat="1"/>
    <row r="87663" customFormat="1"/>
    <row r="87664" customFormat="1"/>
    <row r="87665" customFormat="1"/>
    <row r="87666" customFormat="1"/>
    <row r="87667" customFormat="1"/>
    <row r="87668" customFormat="1"/>
    <row r="87669" customFormat="1"/>
    <row r="87670" customFormat="1"/>
    <row r="87671" customFormat="1"/>
    <row r="87672" customFormat="1"/>
    <row r="87673" customFormat="1"/>
    <row r="87674" customFormat="1"/>
    <row r="87675" customFormat="1"/>
    <row r="87676" customFormat="1"/>
    <row r="87677" customFormat="1"/>
    <row r="87678" customFormat="1"/>
    <row r="87679" customFormat="1"/>
    <row r="87680" customFormat="1"/>
    <row r="87681" customFormat="1"/>
    <row r="87682" customFormat="1"/>
    <row r="87683" customFormat="1"/>
    <row r="87684" customFormat="1"/>
    <row r="87685" customFormat="1"/>
    <row r="87686" customFormat="1"/>
    <row r="87687" customFormat="1"/>
    <row r="87688" customFormat="1"/>
    <row r="87689" customFormat="1"/>
    <row r="87690" customFormat="1"/>
    <row r="87691" customFormat="1"/>
    <row r="87692" customFormat="1"/>
    <row r="87693" customFormat="1"/>
    <row r="87694" customFormat="1"/>
    <row r="87695" customFormat="1"/>
    <row r="87696" customFormat="1"/>
    <row r="87697" customFormat="1"/>
    <row r="87698" customFormat="1"/>
    <row r="87699" customFormat="1"/>
    <row r="87700" customFormat="1"/>
    <row r="87701" customFormat="1"/>
    <row r="87702" customFormat="1"/>
    <row r="87703" customFormat="1"/>
    <row r="87704" customFormat="1"/>
    <row r="87705" customFormat="1"/>
    <row r="87706" customFormat="1"/>
    <row r="87707" customFormat="1"/>
    <row r="87708" customFormat="1"/>
    <row r="87709" customFormat="1"/>
    <row r="87710" customFormat="1"/>
    <row r="87711" customFormat="1"/>
    <row r="87712" customFormat="1"/>
    <row r="87713" customFormat="1"/>
    <row r="87714" customFormat="1"/>
    <row r="87715" customFormat="1"/>
    <row r="87716" customFormat="1"/>
    <row r="87717" customFormat="1"/>
    <row r="87718" customFormat="1"/>
    <row r="87719" customFormat="1"/>
    <row r="87720" customFormat="1"/>
    <row r="87721" customFormat="1"/>
    <row r="87722" customFormat="1"/>
    <row r="87723" customFormat="1"/>
    <row r="87724" customFormat="1"/>
    <row r="87725" customFormat="1"/>
    <row r="87726" customFormat="1"/>
    <row r="87727" customFormat="1"/>
    <row r="87728" customFormat="1"/>
    <row r="87729" customFormat="1"/>
    <row r="87730" customFormat="1"/>
    <row r="87731" customFormat="1"/>
    <row r="87732" customFormat="1"/>
    <row r="87733" customFormat="1"/>
    <row r="87734" customFormat="1"/>
    <row r="87735" customFormat="1"/>
    <row r="87736" customFormat="1"/>
    <row r="87737" customFormat="1"/>
    <row r="87738" customFormat="1"/>
    <row r="87739" customFormat="1"/>
    <row r="87740" customFormat="1"/>
    <row r="87741" customFormat="1"/>
    <row r="87742" customFormat="1"/>
    <row r="87743" customFormat="1"/>
    <row r="87744" customFormat="1"/>
    <row r="87745" customFormat="1"/>
    <row r="87746" customFormat="1"/>
    <row r="87747" customFormat="1"/>
    <row r="87748" customFormat="1"/>
    <row r="87749" customFormat="1"/>
    <row r="87750" customFormat="1"/>
    <row r="87751" customFormat="1"/>
    <row r="87752" customFormat="1"/>
    <row r="87753" customFormat="1"/>
    <row r="87754" customFormat="1"/>
    <row r="87755" customFormat="1"/>
    <row r="87756" customFormat="1"/>
    <row r="87757" customFormat="1"/>
    <row r="87758" customFormat="1"/>
    <row r="87759" customFormat="1"/>
    <row r="87760" customFormat="1"/>
    <row r="87761" customFormat="1"/>
    <row r="87762" customFormat="1"/>
    <row r="87763" customFormat="1"/>
    <row r="87764" customFormat="1"/>
    <row r="87765" customFormat="1"/>
    <row r="87766" customFormat="1"/>
    <row r="87767" customFormat="1"/>
    <row r="87768" customFormat="1"/>
    <row r="87769" customFormat="1"/>
    <row r="87770" customFormat="1"/>
    <row r="87771" customFormat="1"/>
    <row r="87772" customFormat="1"/>
    <row r="87773" customFormat="1"/>
    <row r="87774" customFormat="1"/>
    <row r="87775" customFormat="1"/>
    <row r="87776" customFormat="1"/>
    <row r="87777" customFormat="1"/>
    <row r="87778" customFormat="1"/>
    <row r="87779" customFormat="1"/>
    <row r="87780" customFormat="1"/>
    <row r="87781" customFormat="1"/>
    <row r="87782" customFormat="1"/>
    <row r="87783" customFormat="1"/>
    <row r="87784" customFormat="1"/>
    <row r="87785" customFormat="1"/>
    <row r="87786" customFormat="1"/>
    <row r="87787" customFormat="1"/>
    <row r="87788" customFormat="1"/>
    <row r="87789" customFormat="1"/>
    <row r="87790" customFormat="1"/>
    <row r="87791" customFormat="1"/>
    <row r="87792" customFormat="1"/>
    <row r="87793" customFormat="1"/>
    <row r="87794" customFormat="1"/>
    <row r="87795" customFormat="1"/>
    <row r="87796" customFormat="1"/>
    <row r="87797" customFormat="1"/>
    <row r="87798" customFormat="1"/>
    <row r="87799" customFormat="1"/>
    <row r="87800" customFormat="1"/>
    <row r="87801" customFormat="1"/>
    <row r="87802" customFormat="1"/>
    <row r="87803" customFormat="1"/>
    <row r="87804" customFormat="1"/>
    <row r="87805" customFormat="1"/>
    <row r="87806" customFormat="1"/>
    <row r="87807" customFormat="1"/>
    <row r="87808" customFormat="1"/>
    <row r="87809" customFormat="1"/>
    <row r="87810" customFormat="1"/>
    <row r="87811" customFormat="1"/>
    <row r="87812" customFormat="1"/>
    <row r="87813" customFormat="1"/>
    <row r="87814" customFormat="1"/>
    <row r="87815" customFormat="1"/>
    <row r="87816" customFormat="1"/>
    <row r="87817" customFormat="1"/>
    <row r="87818" customFormat="1"/>
    <row r="87819" customFormat="1"/>
    <row r="87820" customFormat="1"/>
    <row r="87821" customFormat="1"/>
    <row r="87822" customFormat="1"/>
    <row r="87823" customFormat="1"/>
    <row r="87824" customFormat="1"/>
    <row r="87825" customFormat="1"/>
    <row r="87826" customFormat="1"/>
    <row r="87827" customFormat="1"/>
    <row r="87828" customFormat="1"/>
    <row r="87829" customFormat="1"/>
    <row r="87830" customFormat="1"/>
    <row r="87831" customFormat="1"/>
    <row r="87832" customFormat="1"/>
    <row r="87833" customFormat="1"/>
    <row r="87834" customFormat="1"/>
    <row r="87835" customFormat="1"/>
    <row r="87836" customFormat="1"/>
    <row r="87837" customFormat="1"/>
    <row r="87838" customFormat="1"/>
    <row r="87839" customFormat="1"/>
    <row r="87840" customFormat="1"/>
    <row r="87841" customFormat="1"/>
    <row r="87842" customFormat="1"/>
    <row r="87843" customFormat="1"/>
    <row r="87844" customFormat="1"/>
    <row r="87845" customFormat="1"/>
    <row r="87846" customFormat="1"/>
    <row r="87847" customFormat="1"/>
    <row r="87848" customFormat="1"/>
    <row r="87849" customFormat="1"/>
    <row r="87850" customFormat="1"/>
    <row r="87851" customFormat="1"/>
    <row r="87852" customFormat="1"/>
    <row r="87853" customFormat="1"/>
    <row r="87854" customFormat="1"/>
    <row r="87855" customFormat="1"/>
    <row r="87856" customFormat="1"/>
    <row r="87857" customFormat="1"/>
    <row r="87858" customFormat="1"/>
    <row r="87859" customFormat="1"/>
    <row r="87860" customFormat="1"/>
    <row r="87861" customFormat="1"/>
    <row r="87862" customFormat="1"/>
    <row r="87863" customFormat="1"/>
    <row r="87864" customFormat="1"/>
    <row r="87865" customFormat="1"/>
    <row r="87866" customFormat="1"/>
    <row r="87867" customFormat="1"/>
    <row r="87868" customFormat="1"/>
    <row r="87869" customFormat="1"/>
    <row r="87870" customFormat="1"/>
    <row r="87871" customFormat="1"/>
    <row r="87872" customFormat="1"/>
    <row r="87873" customFormat="1"/>
    <row r="87874" customFormat="1"/>
    <row r="87875" customFormat="1"/>
    <row r="87876" customFormat="1"/>
    <row r="87877" customFormat="1"/>
    <row r="87878" customFormat="1"/>
    <row r="87879" customFormat="1"/>
    <row r="87880" customFormat="1"/>
    <row r="87881" customFormat="1"/>
    <row r="87882" customFormat="1"/>
    <row r="87883" customFormat="1"/>
    <row r="87884" customFormat="1"/>
    <row r="87885" customFormat="1"/>
    <row r="87886" customFormat="1"/>
    <row r="87887" customFormat="1"/>
    <row r="87888" customFormat="1"/>
    <row r="87889" customFormat="1"/>
    <row r="87890" customFormat="1"/>
    <row r="87891" customFormat="1"/>
    <row r="87892" customFormat="1"/>
    <row r="87893" customFormat="1"/>
    <row r="87894" customFormat="1"/>
    <row r="87895" customFormat="1"/>
    <row r="87896" customFormat="1"/>
    <row r="87897" customFormat="1"/>
    <row r="87898" customFormat="1"/>
    <row r="87899" customFormat="1"/>
    <row r="87900" customFormat="1"/>
    <row r="87901" customFormat="1"/>
    <row r="87902" customFormat="1"/>
    <row r="87903" customFormat="1"/>
    <row r="87904" customFormat="1"/>
    <row r="87905" customFormat="1"/>
    <row r="87906" customFormat="1"/>
    <row r="87907" customFormat="1"/>
    <row r="87908" customFormat="1"/>
    <row r="87909" customFormat="1"/>
    <row r="87910" customFormat="1"/>
    <row r="87911" customFormat="1"/>
    <row r="87912" customFormat="1"/>
    <row r="87913" customFormat="1"/>
    <row r="87914" customFormat="1"/>
    <row r="87915" customFormat="1"/>
    <row r="87916" customFormat="1"/>
    <row r="87917" customFormat="1"/>
    <row r="87918" customFormat="1"/>
    <row r="87919" customFormat="1"/>
    <row r="87920" customFormat="1"/>
    <row r="87921" customFormat="1"/>
    <row r="87922" customFormat="1"/>
    <row r="87923" customFormat="1"/>
    <row r="87924" customFormat="1"/>
    <row r="87925" customFormat="1"/>
    <row r="87926" customFormat="1"/>
    <row r="87927" customFormat="1"/>
    <row r="87928" customFormat="1"/>
    <row r="87929" customFormat="1"/>
    <row r="87930" customFormat="1"/>
    <row r="87931" customFormat="1"/>
    <row r="87932" customFormat="1"/>
    <row r="87933" customFormat="1"/>
    <row r="87934" customFormat="1"/>
    <row r="87935" customFormat="1"/>
    <row r="87936" customFormat="1"/>
    <row r="87937" customFormat="1"/>
    <row r="87938" customFormat="1"/>
    <row r="87939" customFormat="1"/>
    <row r="87940" customFormat="1"/>
    <row r="87941" customFormat="1"/>
    <row r="87942" customFormat="1"/>
    <row r="87943" customFormat="1"/>
    <row r="87944" customFormat="1"/>
    <row r="87945" customFormat="1"/>
    <row r="87946" customFormat="1"/>
    <row r="87947" customFormat="1"/>
    <row r="87948" customFormat="1"/>
    <row r="87949" customFormat="1"/>
    <row r="87950" customFormat="1"/>
    <row r="87951" customFormat="1"/>
    <row r="87952" customFormat="1"/>
    <row r="87953" customFormat="1"/>
    <row r="87954" customFormat="1"/>
    <row r="87955" customFormat="1"/>
    <row r="87956" customFormat="1"/>
    <row r="87957" customFormat="1"/>
    <row r="87958" customFormat="1"/>
    <row r="87959" customFormat="1"/>
    <row r="87960" customFormat="1"/>
    <row r="87961" customFormat="1"/>
    <row r="87962" customFormat="1"/>
    <row r="87963" customFormat="1"/>
    <row r="87964" customFormat="1"/>
    <row r="87965" customFormat="1"/>
    <row r="87966" customFormat="1"/>
    <row r="87967" customFormat="1"/>
    <row r="87968" customFormat="1"/>
    <row r="87969" customFormat="1"/>
    <row r="87970" customFormat="1"/>
    <row r="87971" customFormat="1"/>
    <row r="87972" customFormat="1"/>
    <row r="87973" customFormat="1"/>
    <row r="87974" customFormat="1"/>
    <row r="87975" customFormat="1"/>
    <row r="87976" customFormat="1"/>
    <row r="87977" customFormat="1"/>
    <row r="87978" customFormat="1"/>
    <row r="87979" customFormat="1"/>
    <row r="87980" customFormat="1"/>
    <row r="87981" customFormat="1"/>
    <row r="87982" customFormat="1"/>
    <row r="87983" customFormat="1"/>
    <row r="87984" customFormat="1"/>
    <row r="87985" customFormat="1"/>
    <row r="87986" customFormat="1"/>
    <row r="87987" customFormat="1"/>
    <row r="87988" customFormat="1"/>
    <row r="87989" customFormat="1"/>
    <row r="87990" customFormat="1"/>
    <row r="87991" customFormat="1"/>
    <row r="87992" customFormat="1"/>
    <row r="87993" customFormat="1"/>
    <row r="87994" customFormat="1"/>
    <row r="87995" customFormat="1"/>
    <row r="87996" customFormat="1"/>
    <row r="87997" customFormat="1"/>
    <row r="87998" customFormat="1"/>
    <row r="87999" customFormat="1"/>
    <row r="88000" customFormat="1"/>
    <row r="88001" customFormat="1"/>
    <row r="88002" customFormat="1"/>
    <row r="88003" customFormat="1"/>
    <row r="88004" customFormat="1"/>
    <row r="88005" customFormat="1"/>
    <row r="88006" customFormat="1"/>
    <row r="88007" customFormat="1"/>
    <row r="88008" customFormat="1"/>
    <row r="88009" customFormat="1"/>
    <row r="88010" customFormat="1"/>
    <row r="88011" customFormat="1"/>
    <row r="88012" customFormat="1"/>
    <row r="88013" customFormat="1"/>
    <row r="88014" customFormat="1"/>
    <row r="88015" customFormat="1"/>
    <row r="88016" customFormat="1"/>
    <row r="88017" customFormat="1"/>
    <row r="88018" customFormat="1"/>
    <row r="88019" customFormat="1"/>
    <row r="88020" customFormat="1"/>
    <row r="88021" customFormat="1"/>
    <row r="88022" customFormat="1"/>
    <row r="88023" customFormat="1"/>
    <row r="88024" customFormat="1"/>
    <row r="88025" customFormat="1"/>
    <row r="88026" customFormat="1"/>
    <row r="88027" customFormat="1"/>
    <row r="88028" customFormat="1"/>
    <row r="88029" customFormat="1"/>
    <row r="88030" customFormat="1"/>
    <row r="88031" customFormat="1"/>
    <row r="88032" customFormat="1"/>
    <row r="88033" customFormat="1"/>
    <row r="88034" customFormat="1"/>
    <row r="88035" customFormat="1"/>
    <row r="88036" customFormat="1"/>
    <row r="88037" customFormat="1"/>
    <row r="88038" customFormat="1"/>
    <row r="88039" customFormat="1"/>
    <row r="88040" customFormat="1"/>
    <row r="88041" customFormat="1"/>
    <row r="88042" customFormat="1"/>
    <row r="88043" customFormat="1"/>
    <row r="88044" customFormat="1"/>
    <row r="88045" customFormat="1"/>
    <row r="88046" customFormat="1"/>
    <row r="88047" customFormat="1"/>
    <row r="88048" customFormat="1"/>
    <row r="88049" customFormat="1"/>
    <row r="88050" customFormat="1"/>
    <row r="88051" customFormat="1"/>
    <row r="88052" customFormat="1"/>
    <row r="88053" customFormat="1"/>
    <row r="88054" customFormat="1"/>
    <row r="88055" customFormat="1"/>
    <row r="88056" customFormat="1"/>
    <row r="88057" customFormat="1"/>
    <row r="88058" customFormat="1"/>
    <row r="88059" customFormat="1"/>
    <row r="88060" customFormat="1"/>
    <row r="88061" customFormat="1"/>
    <row r="88062" customFormat="1"/>
    <row r="88063" customFormat="1"/>
    <row r="88064" customFormat="1"/>
    <row r="88065" customFormat="1"/>
    <row r="88066" customFormat="1"/>
    <row r="88067" customFormat="1"/>
    <row r="88068" customFormat="1"/>
    <row r="88069" customFormat="1"/>
    <row r="88070" customFormat="1"/>
    <row r="88071" customFormat="1"/>
    <row r="88072" customFormat="1"/>
    <row r="88073" customFormat="1"/>
    <row r="88074" customFormat="1"/>
    <row r="88075" customFormat="1"/>
    <row r="88076" customFormat="1"/>
    <row r="88077" customFormat="1"/>
    <row r="88078" customFormat="1"/>
    <row r="88079" customFormat="1"/>
    <row r="88080" customFormat="1"/>
    <row r="88081" customFormat="1"/>
    <row r="88082" customFormat="1"/>
    <row r="88083" customFormat="1"/>
    <row r="88084" customFormat="1"/>
    <row r="88085" customFormat="1"/>
    <row r="88086" customFormat="1"/>
    <row r="88087" customFormat="1"/>
    <row r="88088" customFormat="1"/>
    <row r="88089" customFormat="1"/>
    <row r="88090" customFormat="1"/>
    <row r="88091" customFormat="1"/>
    <row r="88092" customFormat="1"/>
    <row r="88093" customFormat="1"/>
    <row r="88094" customFormat="1"/>
    <row r="88095" customFormat="1"/>
    <row r="88096" customFormat="1"/>
    <row r="88097" customFormat="1"/>
    <row r="88098" customFormat="1"/>
    <row r="88099" customFormat="1"/>
    <row r="88100" customFormat="1"/>
    <row r="88101" customFormat="1"/>
    <row r="88102" customFormat="1"/>
    <row r="88103" customFormat="1"/>
    <row r="88104" customFormat="1"/>
    <row r="88105" customFormat="1"/>
    <row r="88106" customFormat="1"/>
    <row r="88107" customFormat="1"/>
    <row r="88108" customFormat="1"/>
    <row r="88109" customFormat="1"/>
    <row r="88110" customFormat="1"/>
    <row r="88111" customFormat="1"/>
    <row r="88112" customFormat="1"/>
    <row r="88113" customFormat="1"/>
    <row r="88114" customFormat="1"/>
    <row r="88115" customFormat="1"/>
    <row r="88116" customFormat="1"/>
    <row r="88117" customFormat="1"/>
    <row r="88118" customFormat="1"/>
    <row r="88119" customFormat="1"/>
    <row r="88120" customFormat="1"/>
    <row r="88121" customFormat="1"/>
    <row r="88122" customFormat="1"/>
    <row r="88123" customFormat="1"/>
    <row r="88124" customFormat="1"/>
    <row r="88125" customFormat="1"/>
    <row r="88126" customFormat="1"/>
    <row r="88127" customFormat="1"/>
    <row r="88128" customFormat="1"/>
    <row r="88129" customFormat="1"/>
    <row r="88130" customFormat="1"/>
    <row r="88131" customFormat="1"/>
    <row r="88132" customFormat="1"/>
    <row r="88133" customFormat="1"/>
    <row r="88134" customFormat="1"/>
    <row r="88135" customFormat="1"/>
    <row r="88136" customFormat="1"/>
    <row r="88137" customFormat="1"/>
    <row r="88138" customFormat="1"/>
    <row r="88139" customFormat="1"/>
    <row r="88140" customFormat="1"/>
    <row r="88141" customFormat="1"/>
    <row r="88142" customFormat="1"/>
    <row r="88143" customFormat="1"/>
    <row r="88144" customFormat="1"/>
    <row r="88145" customFormat="1"/>
    <row r="88146" customFormat="1"/>
    <row r="88147" customFormat="1"/>
    <row r="88148" customFormat="1"/>
    <row r="88149" customFormat="1"/>
    <row r="88150" customFormat="1"/>
    <row r="88151" customFormat="1"/>
    <row r="88152" customFormat="1"/>
    <row r="88153" customFormat="1"/>
    <row r="88154" customFormat="1"/>
    <row r="88155" customFormat="1"/>
    <row r="88156" customFormat="1"/>
    <row r="88157" customFormat="1"/>
    <row r="88158" customFormat="1"/>
    <row r="88159" customFormat="1"/>
    <row r="88160" customFormat="1"/>
    <row r="88161" customFormat="1"/>
    <row r="88162" customFormat="1"/>
    <row r="88163" customFormat="1"/>
    <row r="88164" customFormat="1"/>
    <row r="88165" customFormat="1"/>
    <row r="88166" customFormat="1"/>
    <row r="88167" customFormat="1"/>
    <row r="88168" customFormat="1"/>
    <row r="88169" customFormat="1"/>
    <row r="88170" customFormat="1"/>
    <row r="88171" customFormat="1"/>
    <row r="88172" customFormat="1"/>
    <row r="88173" customFormat="1"/>
    <row r="88174" customFormat="1"/>
    <row r="88175" customFormat="1"/>
    <row r="88176" customFormat="1"/>
    <row r="88177" customFormat="1"/>
    <row r="88178" customFormat="1"/>
    <row r="88179" customFormat="1"/>
    <row r="88180" customFormat="1"/>
    <row r="88181" customFormat="1"/>
    <row r="88182" customFormat="1"/>
    <row r="88183" customFormat="1"/>
    <row r="88184" customFormat="1"/>
    <row r="88185" customFormat="1"/>
    <row r="88186" customFormat="1"/>
    <row r="88187" customFormat="1"/>
    <row r="88188" customFormat="1"/>
    <row r="88189" customFormat="1"/>
    <row r="88190" customFormat="1"/>
    <row r="88191" customFormat="1"/>
    <row r="88192" customFormat="1"/>
    <row r="88193" customFormat="1"/>
    <row r="88194" customFormat="1"/>
    <row r="88195" customFormat="1"/>
    <row r="88196" customFormat="1"/>
    <row r="88197" customFormat="1"/>
    <row r="88198" customFormat="1"/>
    <row r="88199" customFormat="1"/>
    <row r="88200" customFormat="1"/>
    <row r="88201" customFormat="1"/>
    <row r="88202" customFormat="1"/>
    <row r="88203" customFormat="1"/>
    <row r="88204" customFormat="1"/>
    <row r="88205" customFormat="1"/>
    <row r="88206" customFormat="1"/>
    <row r="88207" customFormat="1"/>
    <row r="88208" customFormat="1"/>
    <row r="88209" customFormat="1"/>
    <row r="88210" customFormat="1"/>
    <row r="88211" customFormat="1"/>
    <row r="88212" customFormat="1"/>
    <row r="88213" customFormat="1"/>
    <row r="88214" customFormat="1"/>
    <row r="88215" customFormat="1"/>
    <row r="88216" customFormat="1"/>
    <row r="88217" customFormat="1"/>
    <row r="88218" customFormat="1"/>
    <row r="88219" customFormat="1"/>
    <row r="88220" customFormat="1"/>
    <row r="88221" customFormat="1"/>
    <row r="88222" customFormat="1"/>
    <row r="88223" customFormat="1"/>
    <row r="88224" customFormat="1"/>
    <row r="88225" customFormat="1"/>
    <row r="88226" customFormat="1"/>
    <row r="88227" customFormat="1"/>
    <row r="88228" customFormat="1"/>
    <row r="88229" customFormat="1"/>
    <row r="88230" customFormat="1"/>
    <row r="88231" customFormat="1"/>
    <row r="88232" customFormat="1"/>
    <row r="88233" customFormat="1"/>
    <row r="88234" customFormat="1"/>
    <row r="88235" customFormat="1"/>
    <row r="88236" customFormat="1"/>
    <row r="88237" customFormat="1"/>
    <row r="88238" customFormat="1"/>
    <row r="88239" customFormat="1"/>
    <row r="88240" customFormat="1"/>
    <row r="88241" customFormat="1"/>
    <row r="88242" customFormat="1"/>
    <row r="88243" customFormat="1"/>
    <row r="88244" customFormat="1"/>
    <row r="88245" customFormat="1"/>
    <row r="88246" customFormat="1"/>
    <row r="88247" customFormat="1"/>
    <row r="88248" customFormat="1"/>
    <row r="88249" customFormat="1"/>
    <row r="88250" customFormat="1"/>
    <row r="88251" customFormat="1"/>
    <row r="88252" customFormat="1"/>
    <row r="88253" customFormat="1"/>
    <row r="88254" customFormat="1"/>
    <row r="88255" customFormat="1"/>
    <row r="88256" customFormat="1"/>
    <row r="88257" customFormat="1"/>
    <row r="88258" customFormat="1"/>
    <row r="88259" customFormat="1"/>
    <row r="88260" customFormat="1"/>
    <row r="88261" customFormat="1"/>
    <row r="88262" customFormat="1"/>
    <row r="88263" customFormat="1"/>
    <row r="88264" customFormat="1"/>
    <row r="88265" customFormat="1"/>
    <row r="88266" customFormat="1"/>
    <row r="88267" customFormat="1"/>
    <row r="88268" customFormat="1"/>
    <row r="88269" customFormat="1"/>
    <row r="88270" customFormat="1"/>
    <row r="88271" customFormat="1"/>
    <row r="88272" customFormat="1"/>
    <row r="88273" customFormat="1"/>
    <row r="88274" customFormat="1"/>
    <row r="88275" customFormat="1"/>
    <row r="88276" customFormat="1"/>
    <row r="88277" customFormat="1"/>
    <row r="88278" customFormat="1"/>
    <row r="88279" customFormat="1"/>
    <row r="88280" customFormat="1"/>
    <row r="88281" customFormat="1"/>
    <row r="88282" customFormat="1"/>
    <row r="88283" customFormat="1"/>
    <row r="88284" customFormat="1"/>
    <row r="88285" customFormat="1"/>
    <row r="88286" customFormat="1"/>
    <row r="88287" customFormat="1"/>
    <row r="88288" customFormat="1"/>
    <row r="88289" customFormat="1"/>
    <row r="88290" customFormat="1"/>
    <row r="88291" customFormat="1"/>
    <row r="88292" customFormat="1"/>
    <row r="88293" customFormat="1"/>
    <row r="88294" customFormat="1"/>
    <row r="88295" customFormat="1"/>
    <row r="88296" customFormat="1"/>
    <row r="88297" customFormat="1"/>
    <row r="88298" customFormat="1"/>
    <row r="88299" customFormat="1"/>
    <row r="88300" customFormat="1"/>
    <row r="88301" customFormat="1"/>
    <row r="88302" customFormat="1"/>
    <row r="88303" customFormat="1"/>
    <row r="88304" customFormat="1"/>
    <row r="88305" customFormat="1"/>
    <row r="88306" customFormat="1"/>
    <row r="88307" customFormat="1"/>
    <row r="88308" customFormat="1"/>
    <row r="88309" customFormat="1"/>
    <row r="88310" customFormat="1"/>
    <row r="88311" customFormat="1"/>
    <row r="88312" customFormat="1"/>
    <row r="88313" customFormat="1"/>
    <row r="88314" customFormat="1"/>
    <row r="88315" customFormat="1"/>
    <row r="88316" customFormat="1"/>
    <row r="88317" customFormat="1"/>
    <row r="88318" customFormat="1"/>
    <row r="88319" customFormat="1"/>
    <row r="88320" customFormat="1"/>
    <row r="88321" customFormat="1"/>
    <row r="88322" customFormat="1"/>
    <row r="88323" customFormat="1"/>
    <row r="88324" customFormat="1"/>
    <row r="88325" customFormat="1"/>
    <row r="88326" customFormat="1"/>
    <row r="88327" customFormat="1"/>
    <row r="88328" customFormat="1"/>
    <row r="88329" customFormat="1"/>
    <row r="88330" customFormat="1"/>
    <row r="88331" customFormat="1"/>
    <row r="88332" customFormat="1"/>
    <row r="88333" customFormat="1"/>
    <row r="88334" customFormat="1"/>
    <row r="88335" customFormat="1"/>
    <row r="88336" customFormat="1"/>
    <row r="88337" customFormat="1"/>
    <row r="88338" customFormat="1"/>
    <row r="88339" customFormat="1"/>
    <row r="88340" customFormat="1"/>
    <row r="88341" customFormat="1"/>
    <row r="88342" customFormat="1"/>
    <row r="88343" customFormat="1"/>
    <row r="88344" customFormat="1"/>
    <row r="88345" customFormat="1"/>
    <row r="88346" customFormat="1"/>
    <row r="88347" customFormat="1"/>
    <row r="88348" customFormat="1"/>
    <row r="88349" customFormat="1"/>
    <row r="88350" customFormat="1"/>
    <row r="88351" customFormat="1"/>
    <row r="88352" customFormat="1"/>
    <row r="88353" customFormat="1"/>
    <row r="88354" customFormat="1"/>
    <row r="88355" customFormat="1"/>
    <row r="88356" customFormat="1"/>
    <row r="88357" customFormat="1"/>
    <row r="88358" customFormat="1"/>
    <row r="88359" customFormat="1"/>
    <row r="88360" customFormat="1"/>
    <row r="88361" customFormat="1"/>
    <row r="88362" customFormat="1"/>
    <row r="88363" customFormat="1"/>
    <row r="88364" customFormat="1"/>
    <row r="88365" customFormat="1"/>
    <row r="88366" customFormat="1"/>
    <row r="88367" customFormat="1"/>
    <row r="88368" customFormat="1"/>
    <row r="88369" customFormat="1"/>
    <row r="88370" customFormat="1"/>
    <row r="88371" customFormat="1"/>
    <row r="88372" customFormat="1"/>
    <row r="88373" customFormat="1"/>
    <row r="88374" customFormat="1"/>
    <row r="88375" customFormat="1"/>
    <row r="88376" customFormat="1"/>
    <row r="88377" customFormat="1"/>
    <row r="88378" customFormat="1"/>
    <row r="88379" customFormat="1"/>
    <row r="88380" customFormat="1"/>
    <row r="88381" customFormat="1"/>
    <row r="88382" customFormat="1"/>
    <row r="88383" customFormat="1"/>
    <row r="88384" customFormat="1"/>
    <row r="88385" customFormat="1"/>
    <row r="88386" customFormat="1"/>
    <row r="88387" customFormat="1"/>
    <row r="88388" customFormat="1"/>
    <row r="88389" customFormat="1"/>
    <row r="88390" customFormat="1"/>
    <row r="88391" customFormat="1"/>
    <row r="88392" customFormat="1"/>
    <row r="88393" customFormat="1"/>
    <row r="88394" customFormat="1"/>
    <row r="88395" customFormat="1"/>
    <row r="88396" customFormat="1"/>
    <row r="88397" customFormat="1"/>
    <row r="88398" customFormat="1"/>
    <row r="88399" customFormat="1"/>
    <row r="88400" customFormat="1"/>
    <row r="88401" customFormat="1"/>
    <row r="88402" customFormat="1"/>
    <row r="88403" customFormat="1"/>
    <row r="88404" customFormat="1"/>
    <row r="88405" customFormat="1"/>
    <row r="88406" customFormat="1"/>
    <row r="88407" customFormat="1"/>
    <row r="88408" customFormat="1"/>
    <row r="88409" customFormat="1"/>
    <row r="88410" customFormat="1"/>
    <row r="88411" customFormat="1"/>
    <row r="88412" customFormat="1"/>
    <row r="88413" customFormat="1"/>
    <row r="88414" customFormat="1"/>
    <row r="88415" customFormat="1"/>
    <row r="88416" customFormat="1"/>
    <row r="88417" customFormat="1"/>
    <row r="88418" customFormat="1"/>
    <row r="88419" customFormat="1"/>
    <row r="88420" customFormat="1"/>
    <row r="88421" customFormat="1"/>
    <row r="88422" customFormat="1"/>
    <row r="88423" customFormat="1"/>
    <row r="88424" customFormat="1"/>
    <row r="88425" customFormat="1"/>
    <row r="88426" customFormat="1"/>
    <row r="88427" customFormat="1"/>
    <row r="88428" customFormat="1"/>
    <row r="88429" customFormat="1"/>
    <row r="88430" customFormat="1"/>
    <row r="88431" customFormat="1"/>
    <row r="88432" customFormat="1"/>
    <row r="88433" customFormat="1"/>
    <row r="88434" customFormat="1"/>
    <row r="88435" customFormat="1"/>
    <row r="88436" customFormat="1"/>
    <row r="88437" customFormat="1"/>
    <row r="88438" customFormat="1"/>
    <row r="88439" customFormat="1"/>
    <row r="88440" customFormat="1"/>
    <row r="88441" customFormat="1"/>
    <row r="88442" customFormat="1"/>
    <row r="88443" customFormat="1"/>
    <row r="88444" customFormat="1"/>
    <row r="88445" customFormat="1"/>
    <row r="88446" customFormat="1"/>
    <row r="88447" customFormat="1"/>
    <row r="88448" customFormat="1"/>
    <row r="88449" customFormat="1"/>
    <row r="88450" customFormat="1"/>
    <row r="88451" customFormat="1"/>
    <row r="88452" customFormat="1"/>
    <row r="88453" customFormat="1"/>
    <row r="88454" customFormat="1"/>
    <row r="88455" customFormat="1"/>
    <row r="88456" customFormat="1"/>
    <row r="88457" customFormat="1"/>
    <row r="88458" customFormat="1"/>
    <row r="88459" customFormat="1"/>
    <row r="88460" customFormat="1"/>
    <row r="88461" customFormat="1"/>
    <row r="88462" customFormat="1"/>
    <row r="88463" customFormat="1"/>
    <row r="88464" customFormat="1"/>
    <row r="88465" customFormat="1"/>
    <row r="88466" customFormat="1"/>
    <row r="88467" customFormat="1"/>
    <row r="88468" customFormat="1"/>
    <row r="88469" customFormat="1"/>
    <row r="88470" customFormat="1"/>
    <row r="88471" customFormat="1"/>
    <row r="88472" customFormat="1"/>
    <row r="88473" customFormat="1"/>
    <row r="88474" customFormat="1"/>
    <row r="88475" customFormat="1"/>
    <row r="88476" customFormat="1"/>
    <row r="88477" customFormat="1"/>
    <row r="88478" customFormat="1"/>
    <row r="88479" customFormat="1"/>
    <row r="88480" customFormat="1"/>
    <row r="88481" customFormat="1"/>
    <row r="88482" customFormat="1"/>
    <row r="88483" customFormat="1"/>
    <row r="88484" customFormat="1"/>
    <row r="88485" customFormat="1"/>
    <row r="88486" customFormat="1"/>
    <row r="88487" customFormat="1"/>
    <row r="88488" customFormat="1"/>
    <row r="88489" customFormat="1"/>
    <row r="88490" customFormat="1"/>
    <row r="88491" customFormat="1"/>
    <row r="88492" customFormat="1"/>
    <row r="88493" customFormat="1"/>
    <row r="88494" customFormat="1"/>
    <row r="88495" customFormat="1"/>
    <row r="88496" customFormat="1"/>
    <row r="88497" customFormat="1"/>
    <row r="88498" customFormat="1"/>
    <row r="88499" customFormat="1"/>
    <row r="88500" customFormat="1"/>
    <row r="88501" customFormat="1"/>
    <row r="88502" customFormat="1"/>
    <row r="88503" customFormat="1"/>
    <row r="88504" customFormat="1"/>
    <row r="88505" customFormat="1"/>
    <row r="88506" customFormat="1"/>
    <row r="88507" customFormat="1"/>
    <row r="88508" customFormat="1"/>
    <row r="88509" customFormat="1"/>
    <row r="88510" customFormat="1"/>
    <row r="88511" customFormat="1"/>
    <row r="88512" customFormat="1"/>
    <row r="88513" customFormat="1"/>
    <row r="88514" customFormat="1"/>
    <row r="88515" customFormat="1"/>
    <row r="88516" customFormat="1"/>
    <row r="88517" customFormat="1"/>
    <row r="88518" customFormat="1"/>
    <row r="88519" customFormat="1"/>
    <row r="88520" customFormat="1"/>
    <row r="88521" customFormat="1"/>
    <row r="88522" customFormat="1"/>
    <row r="88523" customFormat="1"/>
    <row r="88524" customFormat="1"/>
    <row r="88525" customFormat="1"/>
    <row r="88526" customFormat="1"/>
    <row r="88527" customFormat="1"/>
    <row r="88528" customFormat="1"/>
    <row r="88529" customFormat="1"/>
    <row r="88530" customFormat="1"/>
    <row r="88531" customFormat="1"/>
    <row r="88532" customFormat="1"/>
    <row r="88533" customFormat="1"/>
    <row r="88534" customFormat="1"/>
    <row r="88535" customFormat="1"/>
    <row r="88536" customFormat="1"/>
    <row r="88537" customFormat="1"/>
    <row r="88538" customFormat="1"/>
    <row r="88539" customFormat="1"/>
    <row r="88540" customFormat="1"/>
    <row r="88541" customFormat="1"/>
    <row r="88542" customFormat="1"/>
    <row r="88543" customFormat="1"/>
    <row r="88544" customFormat="1"/>
    <row r="88545" customFormat="1"/>
    <row r="88546" customFormat="1"/>
    <row r="88547" customFormat="1"/>
    <row r="88548" customFormat="1"/>
    <row r="88549" customFormat="1"/>
    <row r="88550" customFormat="1"/>
    <row r="88551" customFormat="1"/>
    <row r="88552" customFormat="1"/>
    <row r="88553" customFormat="1"/>
    <row r="88554" customFormat="1"/>
    <row r="88555" customFormat="1"/>
    <row r="88556" customFormat="1"/>
    <row r="88557" customFormat="1"/>
    <row r="88558" customFormat="1"/>
    <row r="88559" customFormat="1"/>
    <row r="88560" customFormat="1"/>
    <row r="88561" customFormat="1"/>
    <row r="88562" customFormat="1"/>
    <row r="88563" customFormat="1"/>
    <row r="88564" customFormat="1"/>
    <row r="88565" customFormat="1"/>
    <row r="88566" customFormat="1"/>
    <row r="88567" customFormat="1"/>
    <row r="88568" customFormat="1"/>
    <row r="88569" customFormat="1"/>
    <row r="88570" customFormat="1"/>
    <row r="88571" customFormat="1"/>
    <row r="88572" customFormat="1"/>
    <row r="88573" customFormat="1"/>
    <row r="88574" customFormat="1"/>
    <row r="88575" customFormat="1"/>
    <row r="88576" customFormat="1"/>
    <row r="88577" customFormat="1"/>
    <row r="88578" customFormat="1"/>
    <row r="88579" customFormat="1"/>
    <row r="88580" customFormat="1"/>
    <row r="88581" customFormat="1"/>
    <row r="88582" customFormat="1"/>
    <row r="88583" customFormat="1"/>
    <row r="88584" customFormat="1"/>
    <row r="88585" customFormat="1"/>
    <row r="88586" customFormat="1"/>
    <row r="88587" customFormat="1"/>
    <row r="88588" customFormat="1"/>
    <row r="88589" customFormat="1"/>
    <row r="88590" customFormat="1"/>
    <row r="88591" customFormat="1"/>
    <row r="88592" customFormat="1"/>
    <row r="88593" customFormat="1"/>
    <row r="88594" customFormat="1"/>
    <row r="88595" customFormat="1"/>
    <row r="88596" customFormat="1"/>
    <row r="88597" customFormat="1"/>
    <row r="88598" customFormat="1"/>
    <row r="88599" customFormat="1"/>
    <row r="88600" customFormat="1"/>
    <row r="88601" customFormat="1"/>
    <row r="88602" customFormat="1"/>
    <row r="88603" customFormat="1"/>
    <row r="88604" customFormat="1"/>
    <row r="88605" customFormat="1"/>
    <row r="88606" customFormat="1"/>
    <row r="88607" customFormat="1"/>
    <row r="88608" customFormat="1"/>
    <row r="88609" customFormat="1"/>
    <row r="88610" customFormat="1"/>
    <row r="88611" customFormat="1"/>
    <row r="88612" customFormat="1"/>
    <row r="88613" customFormat="1"/>
    <row r="88614" customFormat="1"/>
    <row r="88615" customFormat="1"/>
    <row r="88616" customFormat="1"/>
    <row r="88617" customFormat="1"/>
    <row r="88618" customFormat="1"/>
    <row r="88619" customFormat="1"/>
    <row r="88620" customFormat="1"/>
    <row r="88621" customFormat="1"/>
    <row r="88622" customFormat="1"/>
    <row r="88623" customFormat="1"/>
    <row r="88624" customFormat="1"/>
    <row r="88625" customFormat="1"/>
    <row r="88626" customFormat="1"/>
    <row r="88627" customFormat="1"/>
    <row r="88628" customFormat="1"/>
    <row r="88629" customFormat="1"/>
    <row r="88630" customFormat="1"/>
    <row r="88631" customFormat="1"/>
    <row r="88632" customFormat="1"/>
    <row r="88633" customFormat="1"/>
    <row r="88634" customFormat="1"/>
    <row r="88635" customFormat="1"/>
    <row r="88636" customFormat="1"/>
    <row r="88637" customFormat="1"/>
    <row r="88638" customFormat="1"/>
    <row r="88639" customFormat="1"/>
    <row r="88640" customFormat="1"/>
    <row r="88641" customFormat="1"/>
    <row r="88642" customFormat="1"/>
    <row r="88643" customFormat="1"/>
    <row r="88644" customFormat="1"/>
    <row r="88645" customFormat="1"/>
    <row r="88646" customFormat="1"/>
    <row r="88647" customFormat="1"/>
    <row r="88648" customFormat="1"/>
    <row r="88649" customFormat="1"/>
    <row r="88650" customFormat="1"/>
    <row r="88651" customFormat="1"/>
    <row r="88652" customFormat="1"/>
    <row r="88653" customFormat="1"/>
    <row r="88654" customFormat="1"/>
    <row r="88655" customFormat="1"/>
    <row r="88656" customFormat="1"/>
    <row r="88657" customFormat="1"/>
    <row r="88658" customFormat="1"/>
    <row r="88659" customFormat="1"/>
    <row r="88660" customFormat="1"/>
    <row r="88661" customFormat="1"/>
    <row r="88662" customFormat="1"/>
    <row r="88663" customFormat="1"/>
    <row r="88664" customFormat="1"/>
    <row r="88665" customFormat="1"/>
    <row r="88666" customFormat="1"/>
    <row r="88667" customFormat="1"/>
    <row r="88668" customFormat="1"/>
    <row r="88669" customFormat="1"/>
    <row r="88670" customFormat="1"/>
    <row r="88671" customFormat="1"/>
    <row r="88672" customFormat="1"/>
    <row r="88673" customFormat="1"/>
    <row r="88674" customFormat="1"/>
    <row r="88675" customFormat="1"/>
    <row r="88676" customFormat="1"/>
    <row r="88677" customFormat="1"/>
    <row r="88678" customFormat="1"/>
    <row r="88679" customFormat="1"/>
    <row r="88680" customFormat="1"/>
    <row r="88681" customFormat="1"/>
    <row r="88682" customFormat="1"/>
    <row r="88683" customFormat="1"/>
    <row r="88684" customFormat="1"/>
    <row r="88685" customFormat="1"/>
    <row r="88686" customFormat="1"/>
    <row r="88687" customFormat="1"/>
    <row r="88688" customFormat="1"/>
    <row r="88689" customFormat="1"/>
    <row r="88690" customFormat="1"/>
    <row r="88691" customFormat="1"/>
    <row r="88692" customFormat="1"/>
    <row r="88693" customFormat="1"/>
    <row r="88694" customFormat="1"/>
    <row r="88695" customFormat="1"/>
    <row r="88696" customFormat="1"/>
    <row r="88697" customFormat="1"/>
    <row r="88698" customFormat="1"/>
    <row r="88699" customFormat="1"/>
    <row r="88700" customFormat="1"/>
    <row r="88701" customFormat="1"/>
    <row r="88702" customFormat="1"/>
    <row r="88703" customFormat="1"/>
    <row r="88704" customFormat="1"/>
    <row r="88705" customFormat="1"/>
    <row r="88706" customFormat="1"/>
    <row r="88707" customFormat="1"/>
    <row r="88708" customFormat="1"/>
    <row r="88709" customFormat="1"/>
    <row r="88710" customFormat="1"/>
    <row r="88711" customFormat="1"/>
    <row r="88712" customFormat="1"/>
    <row r="88713" customFormat="1"/>
    <row r="88714" customFormat="1"/>
    <row r="88715" customFormat="1"/>
    <row r="88716" customFormat="1"/>
    <row r="88717" customFormat="1"/>
    <row r="88718" customFormat="1"/>
    <row r="88719" customFormat="1"/>
    <row r="88720" customFormat="1"/>
    <row r="88721" customFormat="1"/>
    <row r="88722" customFormat="1"/>
    <row r="88723" customFormat="1"/>
    <row r="88724" customFormat="1"/>
    <row r="88725" customFormat="1"/>
    <row r="88726" customFormat="1"/>
    <row r="88727" customFormat="1"/>
    <row r="88728" customFormat="1"/>
    <row r="88729" customFormat="1"/>
    <row r="88730" customFormat="1"/>
    <row r="88731" customFormat="1"/>
    <row r="88732" customFormat="1"/>
    <row r="88733" customFormat="1"/>
    <row r="88734" customFormat="1"/>
    <row r="88735" customFormat="1"/>
    <row r="88736" customFormat="1"/>
    <row r="88737" customFormat="1"/>
    <row r="88738" customFormat="1"/>
    <row r="88739" customFormat="1"/>
    <row r="88740" customFormat="1"/>
    <row r="88741" customFormat="1"/>
    <row r="88742" customFormat="1"/>
    <row r="88743" customFormat="1"/>
    <row r="88744" customFormat="1"/>
    <row r="88745" customFormat="1"/>
    <row r="88746" customFormat="1"/>
    <row r="88747" customFormat="1"/>
    <row r="88748" customFormat="1"/>
    <row r="88749" customFormat="1"/>
    <row r="88750" customFormat="1"/>
    <row r="88751" customFormat="1"/>
    <row r="88752" customFormat="1"/>
    <row r="88753" customFormat="1"/>
    <row r="88754" customFormat="1"/>
    <row r="88755" customFormat="1"/>
    <row r="88756" customFormat="1"/>
    <row r="88757" customFormat="1"/>
    <row r="88758" customFormat="1"/>
    <row r="88759" customFormat="1"/>
    <row r="88760" customFormat="1"/>
    <row r="88761" customFormat="1"/>
    <row r="88762" customFormat="1"/>
    <row r="88763" customFormat="1"/>
    <row r="88764" customFormat="1"/>
    <row r="88765" customFormat="1"/>
    <row r="88766" customFormat="1"/>
    <row r="88767" customFormat="1"/>
    <row r="88768" customFormat="1"/>
    <row r="88769" customFormat="1"/>
    <row r="88770" customFormat="1"/>
    <row r="88771" customFormat="1"/>
    <row r="88772" customFormat="1"/>
    <row r="88773" customFormat="1"/>
    <row r="88774" customFormat="1"/>
    <row r="88775" customFormat="1"/>
    <row r="88776" customFormat="1"/>
    <row r="88777" customFormat="1"/>
    <row r="88778" customFormat="1"/>
    <row r="88779" customFormat="1"/>
    <row r="88780" customFormat="1"/>
    <row r="88781" customFormat="1"/>
    <row r="88782" customFormat="1"/>
    <row r="88783" customFormat="1"/>
    <row r="88784" customFormat="1"/>
    <row r="88785" customFormat="1"/>
    <row r="88786" customFormat="1"/>
    <row r="88787" customFormat="1"/>
    <row r="88788" customFormat="1"/>
    <row r="88789" customFormat="1"/>
    <row r="88790" customFormat="1"/>
    <row r="88791" customFormat="1"/>
    <row r="88792" customFormat="1"/>
    <row r="88793" customFormat="1"/>
    <row r="88794" customFormat="1"/>
    <row r="88795" customFormat="1"/>
    <row r="88796" customFormat="1"/>
    <row r="88797" customFormat="1"/>
    <row r="88798" customFormat="1"/>
    <row r="88799" customFormat="1"/>
    <row r="88800" customFormat="1"/>
    <row r="88801" customFormat="1"/>
    <row r="88802" customFormat="1"/>
    <row r="88803" customFormat="1"/>
    <row r="88804" customFormat="1"/>
    <row r="88805" customFormat="1"/>
    <row r="88806" customFormat="1"/>
    <row r="88807" customFormat="1"/>
    <row r="88808" customFormat="1"/>
    <row r="88809" customFormat="1"/>
    <row r="88810" customFormat="1"/>
    <row r="88811" customFormat="1"/>
    <row r="88812" customFormat="1"/>
    <row r="88813" customFormat="1"/>
    <row r="88814" customFormat="1"/>
    <row r="88815" customFormat="1"/>
    <row r="88816" customFormat="1"/>
    <row r="88817" customFormat="1"/>
    <row r="88818" customFormat="1"/>
    <row r="88819" customFormat="1"/>
    <row r="88820" customFormat="1"/>
    <row r="88821" customFormat="1"/>
    <row r="88822" customFormat="1"/>
    <row r="88823" customFormat="1"/>
    <row r="88824" customFormat="1"/>
    <row r="88825" customFormat="1"/>
    <row r="88826" customFormat="1"/>
    <row r="88827" customFormat="1"/>
    <row r="88828" customFormat="1"/>
    <row r="88829" customFormat="1"/>
    <row r="88830" customFormat="1"/>
    <row r="88831" customFormat="1"/>
    <row r="88832" customFormat="1"/>
    <row r="88833" customFormat="1"/>
    <row r="88834" customFormat="1"/>
    <row r="88835" customFormat="1"/>
    <row r="88836" customFormat="1"/>
    <row r="88837" customFormat="1"/>
    <row r="88838" customFormat="1"/>
    <row r="88839" customFormat="1"/>
    <row r="88840" customFormat="1"/>
    <row r="88841" customFormat="1"/>
    <row r="88842" customFormat="1"/>
    <row r="88843" customFormat="1"/>
    <row r="88844" customFormat="1"/>
    <row r="88845" customFormat="1"/>
    <row r="88846" customFormat="1"/>
    <row r="88847" customFormat="1"/>
    <row r="88848" customFormat="1"/>
    <row r="88849" customFormat="1"/>
    <row r="88850" customFormat="1"/>
    <row r="88851" customFormat="1"/>
    <row r="88852" customFormat="1"/>
    <row r="88853" customFormat="1"/>
    <row r="88854" customFormat="1"/>
    <row r="88855" customFormat="1"/>
    <row r="88856" customFormat="1"/>
    <row r="88857" customFormat="1"/>
    <row r="88858" customFormat="1"/>
    <row r="88859" customFormat="1"/>
    <row r="88860" customFormat="1"/>
    <row r="88861" customFormat="1"/>
    <row r="88862" customFormat="1"/>
    <row r="88863" customFormat="1"/>
    <row r="88864" customFormat="1"/>
    <row r="88865" customFormat="1"/>
    <row r="88866" customFormat="1"/>
    <row r="88867" customFormat="1"/>
    <row r="88868" customFormat="1"/>
    <row r="88869" customFormat="1"/>
    <row r="88870" customFormat="1"/>
    <row r="88871" customFormat="1"/>
    <row r="88872" customFormat="1"/>
    <row r="88873" customFormat="1"/>
    <row r="88874" customFormat="1"/>
    <row r="88875" customFormat="1"/>
    <row r="88876" customFormat="1"/>
    <row r="88877" customFormat="1"/>
    <row r="88878" customFormat="1"/>
    <row r="88879" customFormat="1"/>
    <row r="88880" customFormat="1"/>
    <row r="88881" customFormat="1"/>
    <row r="88882" customFormat="1"/>
    <row r="88883" customFormat="1"/>
    <row r="88884" customFormat="1"/>
    <row r="88885" customFormat="1"/>
    <row r="88886" customFormat="1"/>
    <row r="88887" customFormat="1"/>
    <row r="88888" customFormat="1"/>
    <row r="88889" customFormat="1"/>
    <row r="88890" customFormat="1"/>
    <row r="88891" customFormat="1"/>
    <row r="88892" customFormat="1"/>
    <row r="88893" customFormat="1"/>
    <row r="88894" customFormat="1"/>
    <row r="88895" customFormat="1"/>
    <row r="88896" customFormat="1"/>
    <row r="88897" customFormat="1"/>
    <row r="88898" customFormat="1"/>
    <row r="88899" customFormat="1"/>
    <row r="88900" customFormat="1"/>
    <row r="88901" customFormat="1"/>
    <row r="88902" customFormat="1"/>
    <row r="88903" customFormat="1"/>
    <row r="88904" customFormat="1"/>
    <row r="88905" customFormat="1"/>
    <row r="88906" customFormat="1"/>
    <row r="88907" customFormat="1"/>
    <row r="88908" customFormat="1"/>
    <row r="88909" customFormat="1"/>
    <row r="88910" customFormat="1"/>
    <row r="88911" customFormat="1"/>
    <row r="88912" customFormat="1"/>
    <row r="88913" customFormat="1"/>
    <row r="88914" customFormat="1"/>
    <row r="88915" customFormat="1"/>
    <row r="88916" customFormat="1"/>
    <row r="88917" customFormat="1"/>
    <row r="88918" customFormat="1"/>
    <row r="88919" customFormat="1"/>
    <row r="88920" customFormat="1"/>
    <row r="88921" customFormat="1"/>
    <row r="88922" customFormat="1"/>
    <row r="88923" customFormat="1"/>
    <row r="88924" customFormat="1"/>
    <row r="88925" customFormat="1"/>
    <row r="88926" customFormat="1"/>
    <row r="88927" customFormat="1"/>
    <row r="88928" customFormat="1"/>
    <row r="88929" customFormat="1"/>
    <row r="88930" customFormat="1"/>
    <row r="88931" customFormat="1"/>
    <row r="88932" customFormat="1"/>
    <row r="88933" customFormat="1"/>
    <row r="88934" customFormat="1"/>
    <row r="88935" customFormat="1"/>
    <row r="88936" customFormat="1"/>
    <row r="88937" customFormat="1"/>
    <row r="88938" customFormat="1"/>
    <row r="88939" customFormat="1"/>
    <row r="88940" customFormat="1"/>
    <row r="88941" customFormat="1"/>
    <row r="88942" customFormat="1"/>
    <row r="88943" customFormat="1"/>
    <row r="88944" customFormat="1"/>
    <row r="88945" customFormat="1"/>
    <row r="88946" customFormat="1"/>
    <row r="88947" customFormat="1"/>
    <row r="88948" customFormat="1"/>
    <row r="88949" customFormat="1"/>
    <row r="88950" customFormat="1"/>
    <row r="88951" customFormat="1"/>
    <row r="88952" customFormat="1"/>
    <row r="88953" customFormat="1"/>
    <row r="88954" customFormat="1"/>
    <row r="88955" customFormat="1"/>
    <row r="88956" customFormat="1"/>
    <row r="88957" customFormat="1"/>
    <row r="88958" customFormat="1"/>
    <row r="88959" customFormat="1"/>
    <row r="88960" customFormat="1"/>
    <row r="88961" customFormat="1"/>
    <row r="88962" customFormat="1"/>
    <row r="88963" customFormat="1"/>
    <row r="88964" customFormat="1"/>
    <row r="88965" customFormat="1"/>
    <row r="88966" customFormat="1"/>
    <row r="88967" customFormat="1"/>
    <row r="88968" customFormat="1"/>
    <row r="88969" customFormat="1"/>
    <row r="88970" customFormat="1"/>
    <row r="88971" customFormat="1"/>
    <row r="88972" customFormat="1"/>
    <row r="88973" customFormat="1"/>
    <row r="88974" customFormat="1"/>
    <row r="88975" customFormat="1"/>
    <row r="88976" customFormat="1"/>
    <row r="88977" customFormat="1"/>
    <row r="88978" customFormat="1"/>
    <row r="88979" customFormat="1"/>
    <row r="88980" customFormat="1"/>
    <row r="88981" customFormat="1"/>
    <row r="88982" customFormat="1"/>
    <row r="88983" customFormat="1"/>
    <row r="88984" customFormat="1"/>
    <row r="88985" customFormat="1"/>
    <row r="88986" customFormat="1"/>
    <row r="88987" customFormat="1"/>
    <row r="88988" customFormat="1"/>
    <row r="88989" customFormat="1"/>
    <row r="88990" customFormat="1"/>
    <row r="88991" customFormat="1"/>
    <row r="88992" customFormat="1"/>
    <row r="88993" customFormat="1"/>
    <row r="88994" customFormat="1"/>
    <row r="88995" customFormat="1"/>
    <row r="88996" customFormat="1"/>
    <row r="88997" customFormat="1"/>
    <row r="88998" customFormat="1"/>
    <row r="88999" customFormat="1"/>
    <row r="89000" customFormat="1"/>
    <row r="89001" customFormat="1"/>
    <row r="89002" customFormat="1"/>
    <row r="89003" customFormat="1"/>
    <row r="89004" customFormat="1"/>
    <row r="89005" customFormat="1"/>
    <row r="89006" customFormat="1"/>
    <row r="89007" customFormat="1"/>
    <row r="89008" customFormat="1"/>
    <row r="89009" customFormat="1"/>
    <row r="89010" customFormat="1"/>
    <row r="89011" customFormat="1"/>
    <row r="89012" customFormat="1"/>
    <row r="89013" customFormat="1"/>
    <row r="89014" customFormat="1"/>
    <row r="89015" customFormat="1"/>
    <row r="89016" customFormat="1"/>
    <row r="89017" customFormat="1"/>
    <row r="89018" customFormat="1"/>
    <row r="89019" customFormat="1"/>
    <row r="89020" customFormat="1"/>
    <row r="89021" customFormat="1"/>
    <row r="89022" customFormat="1"/>
    <row r="89023" customFormat="1"/>
    <row r="89024" customFormat="1"/>
    <row r="89025" customFormat="1"/>
    <row r="89026" customFormat="1"/>
    <row r="89027" customFormat="1"/>
    <row r="89028" customFormat="1"/>
    <row r="89029" customFormat="1"/>
    <row r="89030" customFormat="1"/>
    <row r="89031" customFormat="1"/>
    <row r="89032" customFormat="1"/>
    <row r="89033" customFormat="1"/>
    <row r="89034" customFormat="1"/>
    <row r="89035" customFormat="1"/>
    <row r="89036" customFormat="1"/>
    <row r="89037" customFormat="1"/>
    <row r="89038" customFormat="1"/>
    <row r="89039" customFormat="1"/>
    <row r="89040" customFormat="1"/>
    <row r="89041" customFormat="1"/>
    <row r="89042" customFormat="1"/>
    <row r="89043" customFormat="1"/>
    <row r="89044" customFormat="1"/>
    <row r="89045" customFormat="1"/>
    <row r="89046" customFormat="1"/>
    <row r="89047" customFormat="1"/>
    <row r="89048" customFormat="1"/>
    <row r="89049" customFormat="1"/>
    <row r="89050" customFormat="1"/>
    <row r="89051" customFormat="1"/>
    <row r="89052" customFormat="1"/>
    <row r="89053" customFormat="1"/>
    <row r="89054" customFormat="1"/>
    <row r="89055" customFormat="1"/>
    <row r="89056" customFormat="1"/>
    <row r="89057" customFormat="1"/>
    <row r="89058" customFormat="1"/>
    <row r="89059" customFormat="1"/>
    <row r="89060" customFormat="1"/>
    <row r="89061" customFormat="1"/>
    <row r="89062" customFormat="1"/>
    <row r="89063" customFormat="1"/>
    <row r="89064" customFormat="1"/>
    <row r="89065" customFormat="1"/>
    <row r="89066" customFormat="1"/>
    <row r="89067" customFormat="1"/>
    <row r="89068" customFormat="1"/>
    <row r="89069" customFormat="1"/>
    <row r="89070" customFormat="1"/>
    <row r="89071" customFormat="1"/>
    <row r="89072" customFormat="1"/>
    <row r="89073" customFormat="1"/>
    <row r="89074" customFormat="1"/>
    <row r="89075" customFormat="1"/>
    <row r="89076" customFormat="1"/>
    <row r="89077" customFormat="1"/>
    <row r="89078" customFormat="1"/>
    <row r="89079" customFormat="1"/>
    <row r="89080" customFormat="1"/>
    <row r="89081" customFormat="1"/>
    <row r="89082" customFormat="1"/>
    <row r="89083" customFormat="1"/>
    <row r="89084" customFormat="1"/>
    <row r="89085" customFormat="1"/>
    <row r="89086" customFormat="1"/>
    <row r="89087" customFormat="1"/>
    <row r="89088" customFormat="1"/>
    <row r="89089" customFormat="1"/>
    <row r="89090" customFormat="1"/>
    <row r="89091" customFormat="1"/>
    <row r="89092" customFormat="1"/>
    <row r="89093" customFormat="1"/>
    <row r="89094" customFormat="1"/>
    <row r="89095" customFormat="1"/>
    <row r="89096" customFormat="1"/>
    <row r="89097" customFormat="1"/>
    <row r="89098" customFormat="1"/>
    <row r="89099" customFormat="1"/>
    <row r="89100" customFormat="1"/>
    <row r="89101" customFormat="1"/>
    <row r="89102" customFormat="1"/>
    <row r="89103" customFormat="1"/>
    <row r="89104" customFormat="1"/>
    <row r="89105" customFormat="1"/>
    <row r="89106" customFormat="1"/>
    <row r="89107" customFormat="1"/>
    <row r="89108" customFormat="1"/>
    <row r="89109" customFormat="1"/>
    <row r="89110" customFormat="1"/>
    <row r="89111" customFormat="1"/>
    <row r="89112" customFormat="1"/>
    <row r="89113" customFormat="1"/>
    <row r="89114" customFormat="1"/>
    <row r="89115" customFormat="1"/>
    <row r="89116" customFormat="1"/>
    <row r="89117" customFormat="1"/>
    <row r="89118" customFormat="1"/>
    <row r="89119" customFormat="1"/>
    <row r="89120" customFormat="1"/>
    <row r="89121" customFormat="1"/>
    <row r="89122" customFormat="1"/>
    <row r="89123" customFormat="1"/>
    <row r="89124" customFormat="1"/>
    <row r="89125" customFormat="1"/>
    <row r="89126" customFormat="1"/>
    <row r="89127" customFormat="1"/>
    <row r="89128" customFormat="1"/>
    <row r="89129" customFormat="1"/>
    <row r="89130" customFormat="1"/>
    <row r="89131" customFormat="1"/>
    <row r="89132" customFormat="1"/>
    <row r="89133" customFormat="1"/>
    <row r="89134" customFormat="1"/>
    <row r="89135" customFormat="1"/>
    <row r="89136" customFormat="1"/>
    <row r="89137" customFormat="1"/>
    <row r="89138" customFormat="1"/>
    <row r="89139" customFormat="1"/>
    <row r="89140" customFormat="1"/>
    <row r="89141" customFormat="1"/>
    <row r="89142" customFormat="1"/>
    <row r="89143" customFormat="1"/>
    <row r="89144" customFormat="1"/>
    <row r="89145" customFormat="1"/>
    <row r="89146" customFormat="1"/>
    <row r="89147" customFormat="1"/>
    <row r="89148" customFormat="1"/>
    <row r="89149" customFormat="1"/>
    <row r="89150" customFormat="1"/>
    <row r="89151" customFormat="1"/>
    <row r="89152" customFormat="1"/>
    <row r="89153" customFormat="1"/>
    <row r="89154" customFormat="1"/>
    <row r="89155" customFormat="1"/>
    <row r="89156" customFormat="1"/>
    <row r="89157" customFormat="1"/>
    <row r="89158" customFormat="1"/>
    <row r="89159" customFormat="1"/>
    <row r="89160" customFormat="1"/>
    <row r="89161" customFormat="1"/>
    <row r="89162" customFormat="1"/>
    <row r="89163" customFormat="1"/>
    <row r="89164" customFormat="1"/>
    <row r="89165" customFormat="1"/>
    <row r="89166" customFormat="1"/>
    <row r="89167" customFormat="1"/>
    <row r="89168" customFormat="1"/>
    <row r="89169" customFormat="1"/>
    <row r="89170" customFormat="1"/>
    <row r="89171" customFormat="1"/>
    <row r="89172" customFormat="1"/>
    <row r="89173" customFormat="1"/>
    <row r="89174" customFormat="1"/>
    <row r="89175" customFormat="1"/>
    <row r="89176" customFormat="1"/>
    <row r="89177" customFormat="1"/>
    <row r="89178" customFormat="1"/>
    <row r="89179" customFormat="1"/>
    <row r="89180" customFormat="1"/>
    <row r="89181" customFormat="1"/>
    <row r="89182" customFormat="1"/>
    <row r="89183" customFormat="1"/>
    <row r="89184" customFormat="1"/>
    <row r="89185" customFormat="1"/>
    <row r="89186" customFormat="1"/>
    <row r="89187" customFormat="1"/>
    <row r="89188" customFormat="1"/>
    <row r="89189" customFormat="1"/>
    <row r="89190" customFormat="1"/>
    <row r="89191" customFormat="1"/>
    <row r="89192" customFormat="1"/>
    <row r="89193" customFormat="1"/>
    <row r="89194" customFormat="1"/>
    <row r="89195" customFormat="1"/>
    <row r="89196" customFormat="1"/>
    <row r="89197" customFormat="1"/>
    <row r="89198" customFormat="1"/>
    <row r="89199" customFormat="1"/>
    <row r="89200" customFormat="1"/>
    <row r="89201" customFormat="1"/>
    <row r="89202" customFormat="1"/>
    <row r="89203" customFormat="1"/>
    <row r="89204" customFormat="1"/>
    <row r="89205" customFormat="1"/>
    <row r="89206" customFormat="1"/>
    <row r="89207" customFormat="1"/>
    <row r="89208" customFormat="1"/>
    <row r="89209" customFormat="1"/>
    <row r="89210" customFormat="1"/>
    <row r="89211" customFormat="1"/>
    <row r="89212" customFormat="1"/>
    <row r="89213" customFormat="1"/>
    <row r="89214" customFormat="1"/>
    <row r="89215" customFormat="1"/>
    <row r="89216" customFormat="1"/>
    <row r="89217" customFormat="1"/>
    <row r="89218" customFormat="1"/>
    <row r="89219" customFormat="1"/>
    <row r="89220" customFormat="1"/>
    <row r="89221" customFormat="1"/>
    <row r="89222" customFormat="1"/>
    <row r="89223" customFormat="1"/>
    <row r="89224" customFormat="1"/>
    <row r="89225" customFormat="1"/>
    <row r="89226" customFormat="1"/>
    <row r="89227" customFormat="1"/>
    <row r="89228" customFormat="1"/>
    <row r="89229" customFormat="1"/>
    <row r="89230" customFormat="1"/>
    <row r="89231" customFormat="1"/>
    <row r="89232" customFormat="1"/>
    <row r="89233" customFormat="1"/>
    <row r="89234" customFormat="1"/>
    <row r="89235" customFormat="1"/>
    <row r="89236" customFormat="1"/>
    <row r="89237" customFormat="1"/>
    <row r="89238" customFormat="1"/>
    <row r="89239" customFormat="1"/>
    <row r="89240" customFormat="1"/>
    <row r="89241" customFormat="1"/>
    <row r="89242" customFormat="1"/>
    <row r="89243" customFormat="1"/>
    <row r="89244" customFormat="1"/>
    <row r="89245" customFormat="1"/>
    <row r="89246" customFormat="1"/>
    <row r="89247" customFormat="1"/>
    <row r="89248" customFormat="1"/>
    <row r="89249" customFormat="1"/>
    <row r="89250" customFormat="1"/>
    <row r="89251" customFormat="1"/>
    <row r="89252" customFormat="1"/>
    <row r="89253" customFormat="1"/>
    <row r="89254" customFormat="1"/>
    <row r="89255" customFormat="1"/>
    <row r="89256" customFormat="1"/>
    <row r="89257" customFormat="1"/>
    <row r="89258" customFormat="1"/>
    <row r="89259" customFormat="1"/>
    <row r="89260" customFormat="1"/>
    <row r="89261" customFormat="1"/>
    <row r="89262" customFormat="1"/>
    <row r="89263" customFormat="1"/>
    <row r="89264" customFormat="1"/>
    <row r="89265" customFormat="1"/>
    <row r="89266" customFormat="1"/>
    <row r="89267" customFormat="1"/>
    <row r="89268" customFormat="1"/>
    <row r="89269" customFormat="1"/>
    <row r="89270" customFormat="1"/>
    <row r="89271" customFormat="1"/>
    <row r="89272" customFormat="1"/>
    <row r="89273" customFormat="1"/>
    <row r="89274" customFormat="1"/>
    <row r="89275" customFormat="1"/>
    <row r="89276" customFormat="1"/>
    <row r="89277" customFormat="1"/>
    <row r="89278" customFormat="1"/>
    <row r="89279" customFormat="1"/>
    <row r="89280" customFormat="1"/>
    <row r="89281" customFormat="1"/>
    <row r="89282" customFormat="1"/>
    <row r="89283" customFormat="1"/>
    <row r="89284" customFormat="1"/>
    <row r="89285" customFormat="1"/>
    <row r="89286" customFormat="1"/>
    <row r="89287" customFormat="1"/>
    <row r="89288" customFormat="1"/>
    <row r="89289" customFormat="1"/>
    <row r="89290" customFormat="1"/>
    <row r="89291" customFormat="1"/>
    <row r="89292" customFormat="1"/>
    <row r="89293" customFormat="1"/>
    <row r="89294" customFormat="1"/>
    <row r="89295" customFormat="1"/>
    <row r="89296" customFormat="1"/>
    <row r="89297" customFormat="1"/>
    <row r="89298" customFormat="1"/>
    <row r="89299" customFormat="1"/>
    <row r="89300" customFormat="1"/>
    <row r="89301" customFormat="1"/>
    <row r="89302" customFormat="1"/>
    <row r="89303" customFormat="1"/>
    <row r="89304" customFormat="1"/>
    <row r="89305" customFormat="1"/>
    <row r="89306" customFormat="1"/>
    <row r="89307" customFormat="1"/>
    <row r="89308" customFormat="1"/>
    <row r="89309" customFormat="1"/>
    <row r="89310" customFormat="1"/>
    <row r="89311" customFormat="1"/>
    <row r="89312" customFormat="1"/>
    <row r="89313" customFormat="1"/>
    <row r="89314" customFormat="1"/>
    <row r="89315" customFormat="1"/>
    <row r="89316" customFormat="1"/>
    <row r="89317" customFormat="1"/>
    <row r="89318" customFormat="1"/>
    <row r="89319" customFormat="1"/>
    <row r="89320" customFormat="1"/>
    <row r="89321" customFormat="1"/>
    <row r="89322" customFormat="1"/>
    <row r="89323" customFormat="1"/>
    <row r="89324" customFormat="1"/>
    <row r="89325" customFormat="1"/>
    <row r="89326" customFormat="1"/>
    <row r="89327" customFormat="1"/>
    <row r="89328" customFormat="1"/>
    <row r="89329" customFormat="1"/>
    <row r="89330" customFormat="1"/>
    <row r="89331" customFormat="1"/>
    <row r="89332" customFormat="1"/>
    <row r="89333" customFormat="1"/>
    <row r="89334" customFormat="1"/>
    <row r="89335" customFormat="1"/>
    <row r="89336" customFormat="1"/>
    <row r="89337" customFormat="1"/>
    <row r="89338" customFormat="1"/>
    <row r="89339" customFormat="1"/>
    <row r="89340" customFormat="1"/>
    <row r="89341" customFormat="1"/>
    <row r="89342" customFormat="1"/>
    <row r="89343" customFormat="1"/>
    <row r="89344" customFormat="1"/>
    <row r="89345" customFormat="1"/>
    <row r="89346" customFormat="1"/>
    <row r="89347" customFormat="1"/>
    <row r="89348" customFormat="1"/>
    <row r="89349" customFormat="1"/>
    <row r="89350" customFormat="1"/>
    <row r="89351" customFormat="1"/>
    <row r="89352" customFormat="1"/>
    <row r="89353" customFormat="1"/>
    <row r="89354" customFormat="1"/>
    <row r="89355" customFormat="1"/>
    <row r="89356" customFormat="1"/>
    <row r="89357" customFormat="1"/>
    <row r="89358" customFormat="1"/>
    <row r="89359" customFormat="1"/>
    <row r="89360" customFormat="1"/>
    <row r="89361" customFormat="1"/>
    <row r="89362" customFormat="1"/>
    <row r="89363" customFormat="1"/>
    <row r="89364" customFormat="1"/>
    <row r="89365" customFormat="1"/>
    <row r="89366" customFormat="1"/>
    <row r="89367" customFormat="1"/>
    <row r="89368" customFormat="1"/>
    <row r="89369" customFormat="1"/>
    <row r="89370" customFormat="1"/>
    <row r="89371" customFormat="1"/>
    <row r="89372" customFormat="1"/>
    <row r="89373" customFormat="1"/>
    <row r="89374" customFormat="1"/>
    <row r="89375" customFormat="1"/>
    <row r="89376" customFormat="1"/>
    <row r="89377" customFormat="1"/>
    <row r="89378" customFormat="1"/>
    <row r="89379" customFormat="1"/>
    <row r="89380" customFormat="1"/>
    <row r="89381" customFormat="1"/>
    <row r="89382" customFormat="1"/>
    <row r="89383" customFormat="1"/>
    <row r="89384" customFormat="1"/>
    <row r="89385" customFormat="1"/>
    <row r="89386" customFormat="1"/>
    <row r="89387" customFormat="1"/>
    <row r="89388" customFormat="1"/>
    <row r="89389" customFormat="1"/>
    <row r="89390" customFormat="1"/>
    <row r="89391" customFormat="1"/>
    <row r="89392" customFormat="1"/>
    <row r="89393" customFormat="1"/>
    <row r="89394" customFormat="1"/>
    <row r="89395" customFormat="1"/>
    <row r="89396" customFormat="1"/>
    <row r="89397" customFormat="1"/>
    <row r="89398" customFormat="1"/>
    <row r="89399" customFormat="1"/>
    <row r="89400" customFormat="1"/>
    <row r="89401" customFormat="1"/>
    <row r="89402" customFormat="1"/>
    <row r="89403" customFormat="1"/>
    <row r="89404" customFormat="1"/>
    <row r="89405" customFormat="1"/>
    <row r="89406" customFormat="1"/>
    <row r="89407" customFormat="1"/>
    <row r="89408" customFormat="1"/>
    <row r="89409" customFormat="1"/>
    <row r="89410" customFormat="1"/>
    <row r="89411" customFormat="1"/>
    <row r="89412" customFormat="1"/>
    <row r="89413" customFormat="1"/>
    <row r="89414" customFormat="1"/>
    <row r="89415" customFormat="1"/>
    <row r="89416" customFormat="1"/>
    <row r="89417" customFormat="1"/>
    <row r="89418" customFormat="1"/>
    <row r="89419" customFormat="1"/>
    <row r="89420" customFormat="1"/>
    <row r="89421" customFormat="1"/>
    <row r="89422" customFormat="1"/>
    <row r="89423" customFormat="1"/>
    <row r="89424" customFormat="1"/>
    <row r="89425" customFormat="1"/>
    <row r="89426" customFormat="1"/>
    <row r="89427" customFormat="1"/>
    <row r="89428" customFormat="1"/>
    <row r="89429" customFormat="1"/>
    <row r="89430" customFormat="1"/>
    <row r="89431" customFormat="1"/>
    <row r="89432" customFormat="1"/>
    <row r="89433" customFormat="1"/>
    <row r="89434" customFormat="1"/>
    <row r="89435" customFormat="1"/>
    <row r="89436" customFormat="1"/>
    <row r="89437" customFormat="1"/>
    <row r="89438" customFormat="1"/>
    <row r="89439" customFormat="1"/>
    <row r="89440" customFormat="1"/>
    <row r="89441" customFormat="1"/>
    <row r="89442" customFormat="1"/>
    <row r="89443" customFormat="1"/>
    <row r="89444" customFormat="1"/>
    <row r="89445" customFormat="1"/>
    <row r="89446" customFormat="1"/>
    <row r="89447" customFormat="1"/>
    <row r="89448" customFormat="1"/>
    <row r="89449" customFormat="1"/>
    <row r="89450" customFormat="1"/>
    <row r="89451" customFormat="1"/>
    <row r="89452" customFormat="1"/>
    <row r="89453" customFormat="1"/>
    <row r="89454" customFormat="1"/>
    <row r="89455" customFormat="1"/>
    <row r="89456" customFormat="1"/>
    <row r="89457" customFormat="1"/>
    <row r="89458" customFormat="1"/>
    <row r="89459" customFormat="1"/>
    <row r="89460" customFormat="1"/>
    <row r="89461" customFormat="1"/>
    <row r="89462" customFormat="1"/>
    <row r="89463" customFormat="1"/>
    <row r="89464" customFormat="1"/>
    <row r="89465" customFormat="1"/>
    <row r="89466" customFormat="1"/>
    <row r="89467" customFormat="1"/>
    <row r="89468" customFormat="1"/>
    <row r="89469" customFormat="1"/>
    <row r="89470" customFormat="1"/>
    <row r="89471" customFormat="1"/>
    <row r="89472" customFormat="1"/>
    <row r="89473" customFormat="1"/>
    <row r="89474" customFormat="1"/>
    <row r="89475" customFormat="1"/>
    <row r="89476" customFormat="1"/>
    <row r="89477" customFormat="1"/>
    <row r="89478" customFormat="1"/>
    <row r="89479" customFormat="1"/>
    <row r="89480" customFormat="1"/>
    <row r="89481" customFormat="1"/>
    <row r="89482" customFormat="1"/>
    <row r="89483" customFormat="1"/>
    <row r="89484" customFormat="1"/>
    <row r="89485" customFormat="1"/>
    <row r="89486" customFormat="1"/>
    <row r="89487" customFormat="1"/>
    <row r="89488" customFormat="1"/>
    <row r="89489" customFormat="1"/>
    <row r="89490" customFormat="1"/>
    <row r="89491" customFormat="1"/>
    <row r="89492" customFormat="1"/>
    <row r="89493" customFormat="1"/>
    <row r="89494" customFormat="1"/>
    <row r="89495" customFormat="1"/>
    <row r="89496" customFormat="1"/>
    <row r="89497" customFormat="1"/>
    <row r="89498" customFormat="1"/>
    <row r="89499" customFormat="1"/>
    <row r="89500" customFormat="1"/>
    <row r="89501" customFormat="1"/>
    <row r="89502" customFormat="1"/>
    <row r="89503" customFormat="1"/>
    <row r="89504" customFormat="1"/>
    <row r="89505" customFormat="1"/>
    <row r="89506" customFormat="1"/>
    <row r="89507" customFormat="1"/>
    <row r="89508" customFormat="1"/>
    <row r="89509" customFormat="1"/>
    <row r="89510" customFormat="1"/>
    <row r="89511" customFormat="1"/>
    <row r="89512" customFormat="1"/>
    <row r="89513" customFormat="1"/>
    <row r="89514" customFormat="1"/>
    <row r="89515" customFormat="1"/>
    <row r="89516" customFormat="1"/>
    <row r="89517" customFormat="1"/>
    <row r="89518" customFormat="1"/>
    <row r="89519" customFormat="1"/>
    <row r="89520" customFormat="1"/>
    <row r="89521" customFormat="1"/>
    <row r="89522" customFormat="1"/>
    <row r="89523" customFormat="1"/>
    <row r="89524" customFormat="1"/>
    <row r="89525" customFormat="1"/>
    <row r="89526" customFormat="1"/>
    <row r="89527" customFormat="1"/>
    <row r="89528" customFormat="1"/>
    <row r="89529" customFormat="1"/>
    <row r="89530" customFormat="1"/>
    <row r="89531" customFormat="1"/>
    <row r="89532" customFormat="1"/>
    <row r="89533" customFormat="1"/>
    <row r="89534" customFormat="1"/>
    <row r="89535" customFormat="1"/>
    <row r="89536" customFormat="1"/>
    <row r="89537" customFormat="1"/>
    <row r="89538" customFormat="1"/>
    <row r="89539" customFormat="1"/>
    <row r="89540" customFormat="1"/>
    <row r="89541" customFormat="1"/>
    <row r="89542" customFormat="1"/>
    <row r="89543" customFormat="1"/>
    <row r="89544" customFormat="1"/>
    <row r="89545" customFormat="1"/>
    <row r="89546" customFormat="1"/>
    <row r="89547" customFormat="1"/>
    <row r="89548" customFormat="1"/>
    <row r="89549" customFormat="1"/>
    <row r="89550" customFormat="1"/>
    <row r="89551" customFormat="1"/>
    <row r="89552" customFormat="1"/>
    <row r="89553" customFormat="1"/>
    <row r="89554" customFormat="1"/>
    <row r="89555" customFormat="1"/>
    <row r="89556" customFormat="1"/>
    <row r="89557" customFormat="1"/>
    <row r="89558" customFormat="1"/>
    <row r="89559" customFormat="1"/>
    <row r="89560" customFormat="1"/>
    <row r="89561" customFormat="1"/>
    <row r="89562" customFormat="1"/>
    <row r="89563" customFormat="1"/>
    <row r="89564" customFormat="1"/>
    <row r="89565" customFormat="1"/>
    <row r="89566" customFormat="1"/>
    <row r="89567" customFormat="1"/>
    <row r="89568" customFormat="1"/>
    <row r="89569" customFormat="1"/>
    <row r="89570" customFormat="1"/>
    <row r="89571" customFormat="1"/>
    <row r="89572" customFormat="1"/>
    <row r="89573" customFormat="1"/>
    <row r="89574" customFormat="1"/>
    <row r="89575" customFormat="1"/>
    <row r="89576" customFormat="1"/>
    <row r="89577" customFormat="1"/>
    <row r="89578" customFormat="1"/>
    <row r="89579" customFormat="1"/>
    <row r="89580" customFormat="1"/>
    <row r="89581" customFormat="1"/>
    <row r="89582" customFormat="1"/>
    <row r="89583" customFormat="1"/>
    <row r="89584" customFormat="1"/>
    <row r="89585" customFormat="1"/>
    <row r="89586" customFormat="1"/>
    <row r="89587" customFormat="1"/>
    <row r="89588" customFormat="1"/>
    <row r="89589" customFormat="1"/>
    <row r="89590" customFormat="1"/>
    <row r="89591" customFormat="1"/>
    <row r="89592" customFormat="1"/>
    <row r="89593" customFormat="1"/>
    <row r="89594" customFormat="1"/>
    <row r="89595" customFormat="1"/>
    <row r="89596" customFormat="1"/>
    <row r="89597" customFormat="1"/>
    <row r="89598" customFormat="1"/>
    <row r="89599" customFormat="1"/>
    <row r="89600" customFormat="1"/>
    <row r="89601" customFormat="1"/>
    <row r="89602" customFormat="1"/>
    <row r="89603" customFormat="1"/>
    <row r="89604" customFormat="1"/>
    <row r="89605" customFormat="1"/>
    <row r="89606" customFormat="1"/>
    <row r="89607" customFormat="1"/>
    <row r="89608" customFormat="1"/>
    <row r="89609" customFormat="1"/>
    <row r="89610" customFormat="1"/>
    <row r="89611" customFormat="1"/>
    <row r="89612" customFormat="1"/>
    <row r="89613" customFormat="1"/>
    <row r="89614" customFormat="1"/>
    <row r="89615" customFormat="1"/>
    <row r="89616" customFormat="1"/>
    <row r="89617" customFormat="1"/>
    <row r="89618" customFormat="1"/>
    <row r="89619" customFormat="1"/>
    <row r="89620" customFormat="1"/>
    <row r="89621" customFormat="1"/>
    <row r="89622" customFormat="1"/>
    <row r="89623" customFormat="1"/>
    <row r="89624" customFormat="1"/>
    <row r="89625" customFormat="1"/>
    <row r="89626" customFormat="1"/>
    <row r="89627" customFormat="1"/>
    <row r="89628" customFormat="1"/>
    <row r="89629" customFormat="1"/>
    <row r="89630" customFormat="1"/>
    <row r="89631" customFormat="1"/>
    <row r="89632" customFormat="1"/>
    <row r="89633" customFormat="1"/>
    <row r="89634" customFormat="1"/>
    <row r="89635" customFormat="1"/>
    <row r="89636" customFormat="1"/>
    <row r="89637" customFormat="1"/>
    <row r="89638" customFormat="1"/>
    <row r="89639" customFormat="1"/>
    <row r="89640" customFormat="1"/>
    <row r="89641" customFormat="1"/>
    <row r="89642" customFormat="1"/>
    <row r="89643" customFormat="1"/>
    <row r="89644" customFormat="1"/>
    <row r="89645" customFormat="1"/>
    <row r="89646" customFormat="1"/>
    <row r="89647" customFormat="1"/>
    <row r="89648" customFormat="1"/>
    <row r="89649" customFormat="1"/>
    <row r="89650" customFormat="1"/>
    <row r="89651" customFormat="1"/>
    <row r="89652" customFormat="1"/>
    <row r="89653" customFormat="1"/>
    <row r="89654" customFormat="1"/>
    <row r="89655" customFormat="1"/>
    <row r="89656" customFormat="1"/>
    <row r="89657" customFormat="1"/>
    <row r="89658" customFormat="1"/>
    <row r="89659" customFormat="1"/>
    <row r="89660" customFormat="1"/>
    <row r="89661" customFormat="1"/>
    <row r="89662" customFormat="1"/>
    <row r="89663" customFormat="1"/>
    <row r="89664" customFormat="1"/>
    <row r="89665" customFormat="1"/>
    <row r="89666" customFormat="1"/>
    <row r="89667" customFormat="1"/>
    <row r="89668" customFormat="1"/>
    <row r="89669" customFormat="1"/>
    <row r="89670" customFormat="1"/>
    <row r="89671" customFormat="1"/>
    <row r="89672" customFormat="1"/>
    <row r="89673" customFormat="1"/>
    <row r="89674" customFormat="1"/>
    <row r="89675" customFormat="1"/>
    <row r="89676" customFormat="1"/>
    <row r="89677" customFormat="1"/>
    <row r="89678" customFormat="1"/>
    <row r="89679" customFormat="1"/>
    <row r="89680" customFormat="1"/>
    <row r="89681" customFormat="1"/>
    <row r="89682" customFormat="1"/>
    <row r="89683" customFormat="1"/>
    <row r="89684" customFormat="1"/>
    <row r="89685" customFormat="1"/>
    <row r="89686" customFormat="1"/>
    <row r="89687" customFormat="1"/>
    <row r="89688" customFormat="1"/>
    <row r="89689" customFormat="1"/>
    <row r="89690" customFormat="1"/>
    <row r="89691" customFormat="1"/>
    <row r="89692" customFormat="1"/>
    <row r="89693" customFormat="1"/>
    <row r="89694" customFormat="1"/>
    <row r="89695" customFormat="1"/>
    <row r="89696" customFormat="1"/>
    <row r="89697" customFormat="1"/>
    <row r="89698" customFormat="1"/>
    <row r="89699" customFormat="1"/>
    <row r="89700" customFormat="1"/>
    <row r="89701" customFormat="1"/>
    <row r="89702" customFormat="1"/>
    <row r="89703" customFormat="1"/>
    <row r="89704" customFormat="1"/>
    <row r="89705" customFormat="1"/>
    <row r="89706" customFormat="1"/>
    <row r="89707" customFormat="1"/>
    <row r="89708" customFormat="1"/>
    <row r="89709" customFormat="1"/>
    <row r="89710" customFormat="1"/>
    <row r="89711" customFormat="1"/>
    <row r="89712" customFormat="1"/>
    <row r="89713" customFormat="1"/>
    <row r="89714" customFormat="1"/>
    <row r="89715" customFormat="1"/>
    <row r="89716" customFormat="1"/>
    <row r="89717" customFormat="1"/>
    <row r="89718" customFormat="1"/>
    <row r="89719" customFormat="1"/>
    <row r="89720" customFormat="1"/>
    <row r="89721" customFormat="1"/>
    <row r="89722" customFormat="1"/>
    <row r="89723" customFormat="1"/>
    <row r="89724" customFormat="1"/>
    <row r="89725" customFormat="1"/>
    <row r="89726" customFormat="1"/>
    <row r="89727" customFormat="1"/>
    <row r="89728" customFormat="1"/>
    <row r="89729" customFormat="1"/>
    <row r="89730" customFormat="1"/>
    <row r="89731" customFormat="1"/>
    <row r="89732" customFormat="1"/>
    <row r="89733" customFormat="1"/>
    <row r="89734" customFormat="1"/>
    <row r="89735" customFormat="1"/>
    <row r="89736" customFormat="1"/>
    <row r="89737" customFormat="1"/>
    <row r="89738" customFormat="1"/>
    <row r="89739" customFormat="1"/>
    <row r="89740" customFormat="1"/>
    <row r="89741" customFormat="1"/>
    <row r="89742" customFormat="1"/>
    <row r="89743" customFormat="1"/>
    <row r="89744" customFormat="1"/>
    <row r="89745" customFormat="1"/>
    <row r="89746" customFormat="1"/>
    <row r="89747" customFormat="1"/>
    <row r="89748" customFormat="1"/>
    <row r="89749" customFormat="1"/>
    <row r="89750" customFormat="1"/>
    <row r="89751" customFormat="1"/>
    <row r="89752" customFormat="1"/>
    <row r="89753" customFormat="1"/>
    <row r="89754" customFormat="1"/>
    <row r="89755" customFormat="1"/>
    <row r="89756" customFormat="1"/>
    <row r="89757" customFormat="1"/>
    <row r="89758" customFormat="1"/>
    <row r="89759" customFormat="1"/>
    <row r="89760" customFormat="1"/>
    <row r="89761" customFormat="1"/>
    <row r="89762" customFormat="1"/>
    <row r="89763" customFormat="1"/>
    <row r="89764" customFormat="1"/>
    <row r="89765" customFormat="1"/>
    <row r="89766" customFormat="1"/>
    <row r="89767" customFormat="1"/>
    <row r="89768" customFormat="1"/>
    <row r="89769" customFormat="1"/>
    <row r="89770" customFormat="1"/>
    <row r="89771" customFormat="1"/>
    <row r="89772" customFormat="1"/>
    <row r="89773" customFormat="1"/>
    <row r="89774" customFormat="1"/>
    <row r="89775" customFormat="1"/>
    <row r="89776" customFormat="1"/>
    <row r="89777" customFormat="1"/>
    <row r="89778" customFormat="1"/>
    <row r="89779" customFormat="1"/>
    <row r="89780" customFormat="1"/>
    <row r="89781" customFormat="1"/>
    <row r="89782" customFormat="1"/>
    <row r="89783" customFormat="1"/>
    <row r="89784" customFormat="1"/>
    <row r="89785" customFormat="1"/>
    <row r="89786" customFormat="1"/>
    <row r="89787" customFormat="1"/>
    <row r="89788" customFormat="1"/>
    <row r="89789" customFormat="1"/>
    <row r="89790" customFormat="1"/>
    <row r="89791" customFormat="1"/>
    <row r="89792" customFormat="1"/>
    <row r="89793" customFormat="1"/>
    <row r="89794" customFormat="1"/>
    <row r="89795" customFormat="1"/>
    <row r="89796" customFormat="1"/>
    <row r="89797" customFormat="1"/>
    <row r="89798" customFormat="1"/>
    <row r="89799" customFormat="1"/>
    <row r="89800" customFormat="1"/>
    <row r="89801" customFormat="1"/>
    <row r="89802" customFormat="1"/>
    <row r="89803" customFormat="1"/>
    <row r="89804" customFormat="1"/>
    <row r="89805" customFormat="1"/>
    <row r="89806" customFormat="1"/>
    <row r="89807" customFormat="1"/>
    <row r="89808" customFormat="1"/>
    <row r="89809" customFormat="1"/>
    <row r="89810" customFormat="1"/>
    <row r="89811" customFormat="1"/>
    <row r="89812" customFormat="1"/>
    <row r="89813" customFormat="1"/>
    <row r="89814" customFormat="1"/>
    <row r="89815" customFormat="1"/>
    <row r="89816" customFormat="1"/>
    <row r="89817" customFormat="1"/>
    <row r="89818" customFormat="1"/>
    <row r="89819" customFormat="1"/>
    <row r="89820" customFormat="1"/>
    <row r="89821" customFormat="1"/>
    <row r="89822" customFormat="1"/>
    <row r="89823" customFormat="1"/>
    <row r="89824" customFormat="1"/>
    <row r="89825" customFormat="1"/>
    <row r="89826" customFormat="1"/>
    <row r="89827" customFormat="1"/>
    <row r="89828" customFormat="1"/>
    <row r="89829" customFormat="1"/>
    <row r="89830" customFormat="1"/>
    <row r="89831" customFormat="1"/>
    <row r="89832" customFormat="1"/>
    <row r="89833" customFormat="1"/>
    <row r="89834" customFormat="1"/>
    <row r="89835" customFormat="1"/>
    <row r="89836" customFormat="1"/>
    <row r="89837" customFormat="1"/>
    <row r="89838" customFormat="1"/>
    <row r="89839" customFormat="1"/>
    <row r="89840" customFormat="1"/>
    <row r="89841" customFormat="1"/>
    <row r="89842" customFormat="1"/>
    <row r="89843" customFormat="1"/>
    <row r="89844" customFormat="1"/>
    <row r="89845" customFormat="1"/>
    <row r="89846" customFormat="1"/>
    <row r="89847" customFormat="1"/>
    <row r="89848" customFormat="1"/>
    <row r="89849" customFormat="1"/>
    <row r="89850" customFormat="1"/>
    <row r="89851" customFormat="1"/>
    <row r="89852" customFormat="1"/>
    <row r="89853" customFormat="1"/>
    <row r="89854" customFormat="1"/>
    <row r="89855" customFormat="1"/>
    <row r="89856" customFormat="1"/>
    <row r="89857" customFormat="1"/>
    <row r="89858" customFormat="1"/>
    <row r="89859" customFormat="1"/>
    <row r="89860" customFormat="1"/>
    <row r="89861" customFormat="1"/>
    <row r="89862" customFormat="1"/>
    <row r="89863" customFormat="1"/>
    <row r="89864" customFormat="1"/>
    <row r="89865" customFormat="1"/>
    <row r="89866" customFormat="1"/>
    <row r="89867" customFormat="1"/>
    <row r="89868" customFormat="1"/>
    <row r="89869" customFormat="1"/>
    <row r="89870" customFormat="1"/>
    <row r="89871" customFormat="1"/>
    <row r="89872" customFormat="1"/>
    <row r="89873" customFormat="1"/>
    <row r="89874" customFormat="1"/>
    <row r="89875" customFormat="1"/>
    <row r="89876" customFormat="1"/>
    <row r="89877" customFormat="1"/>
    <row r="89878" customFormat="1"/>
    <row r="89879" customFormat="1"/>
    <row r="89880" customFormat="1"/>
    <row r="89881" customFormat="1"/>
    <row r="89882" customFormat="1"/>
    <row r="89883" customFormat="1"/>
    <row r="89884" customFormat="1"/>
    <row r="89885" customFormat="1"/>
    <row r="89886" customFormat="1"/>
    <row r="89887" customFormat="1"/>
    <row r="89888" customFormat="1"/>
    <row r="89889" customFormat="1"/>
    <row r="89890" customFormat="1"/>
    <row r="89891" customFormat="1"/>
    <row r="89892" customFormat="1"/>
    <row r="89893" customFormat="1"/>
    <row r="89894" customFormat="1"/>
    <row r="89895" customFormat="1"/>
    <row r="89896" customFormat="1"/>
    <row r="89897" customFormat="1"/>
    <row r="89898" customFormat="1"/>
    <row r="89899" customFormat="1"/>
    <row r="89900" customFormat="1"/>
    <row r="89901" customFormat="1"/>
    <row r="89902" customFormat="1"/>
    <row r="89903" customFormat="1"/>
    <row r="89904" customFormat="1"/>
    <row r="89905" customFormat="1"/>
    <row r="89906" customFormat="1"/>
    <row r="89907" customFormat="1"/>
    <row r="89908" customFormat="1"/>
    <row r="89909" customFormat="1"/>
    <row r="89910" customFormat="1"/>
    <row r="89911" customFormat="1"/>
    <row r="89912" customFormat="1"/>
    <row r="89913" customFormat="1"/>
    <row r="89914" customFormat="1"/>
    <row r="89915" customFormat="1"/>
    <row r="89916" customFormat="1"/>
    <row r="89917" customFormat="1"/>
    <row r="89918" customFormat="1"/>
    <row r="89919" customFormat="1"/>
    <row r="89920" customFormat="1"/>
    <row r="89921" customFormat="1"/>
    <row r="89922" customFormat="1"/>
    <row r="89923" customFormat="1"/>
    <row r="89924" customFormat="1"/>
    <row r="89925" customFormat="1"/>
    <row r="89926" customFormat="1"/>
    <row r="89927" customFormat="1"/>
    <row r="89928" customFormat="1"/>
    <row r="89929" customFormat="1"/>
    <row r="89930" customFormat="1"/>
    <row r="89931" customFormat="1"/>
    <row r="89932" customFormat="1"/>
    <row r="89933" customFormat="1"/>
    <row r="89934" customFormat="1"/>
    <row r="89935" customFormat="1"/>
    <row r="89936" customFormat="1"/>
    <row r="89937" customFormat="1"/>
    <row r="89938" customFormat="1"/>
    <row r="89939" customFormat="1"/>
    <row r="89940" customFormat="1"/>
    <row r="89941" customFormat="1"/>
    <row r="89942" customFormat="1"/>
    <row r="89943" customFormat="1"/>
    <row r="89944" customFormat="1"/>
    <row r="89945" customFormat="1"/>
    <row r="89946" customFormat="1"/>
    <row r="89947" customFormat="1"/>
    <row r="89948" customFormat="1"/>
    <row r="89949" customFormat="1"/>
    <row r="89950" customFormat="1"/>
    <row r="89951" customFormat="1"/>
    <row r="89952" customFormat="1"/>
    <row r="89953" customFormat="1"/>
    <row r="89954" customFormat="1"/>
    <row r="89955" customFormat="1"/>
    <row r="89956" customFormat="1"/>
    <row r="89957" customFormat="1"/>
    <row r="89958" customFormat="1"/>
    <row r="89959" customFormat="1"/>
    <row r="89960" customFormat="1"/>
    <row r="89961" customFormat="1"/>
    <row r="89962" customFormat="1"/>
    <row r="89963" customFormat="1"/>
    <row r="89964" customFormat="1"/>
    <row r="89965" customFormat="1"/>
    <row r="89966" customFormat="1"/>
    <row r="89967" customFormat="1"/>
    <row r="89968" customFormat="1"/>
    <row r="89969" customFormat="1"/>
    <row r="89970" customFormat="1"/>
    <row r="89971" customFormat="1"/>
    <row r="89972" customFormat="1"/>
    <row r="89973" customFormat="1"/>
    <row r="89974" customFormat="1"/>
    <row r="89975" customFormat="1"/>
    <row r="89976" customFormat="1"/>
    <row r="89977" customFormat="1"/>
    <row r="89978" customFormat="1"/>
    <row r="89979" customFormat="1"/>
    <row r="89980" customFormat="1"/>
    <row r="89981" customFormat="1"/>
    <row r="89982" customFormat="1"/>
    <row r="89983" customFormat="1"/>
    <row r="89984" customFormat="1"/>
    <row r="89985" customFormat="1"/>
    <row r="89986" customFormat="1"/>
    <row r="89987" customFormat="1"/>
    <row r="89988" customFormat="1"/>
    <row r="89989" customFormat="1"/>
    <row r="89990" customFormat="1"/>
    <row r="89991" customFormat="1"/>
    <row r="89992" customFormat="1"/>
    <row r="89993" customFormat="1"/>
    <row r="89994" customFormat="1"/>
    <row r="89995" customFormat="1"/>
    <row r="89996" customFormat="1"/>
    <row r="89997" customFormat="1"/>
    <row r="89998" customFormat="1"/>
    <row r="89999" customFormat="1"/>
    <row r="90000" customFormat="1"/>
    <row r="90001" customFormat="1"/>
    <row r="90002" customFormat="1"/>
    <row r="90003" customFormat="1"/>
    <row r="90004" customFormat="1"/>
    <row r="90005" customFormat="1"/>
    <row r="90006" customFormat="1"/>
    <row r="90007" customFormat="1"/>
    <row r="90008" customFormat="1"/>
    <row r="90009" customFormat="1"/>
    <row r="90010" customFormat="1"/>
    <row r="90011" customFormat="1"/>
    <row r="90012" customFormat="1"/>
    <row r="90013" customFormat="1"/>
    <row r="90014" customFormat="1"/>
    <row r="90015" customFormat="1"/>
    <row r="90016" customFormat="1"/>
    <row r="90017" customFormat="1"/>
    <row r="90018" customFormat="1"/>
    <row r="90019" customFormat="1"/>
    <row r="90020" customFormat="1"/>
    <row r="90021" customFormat="1"/>
    <row r="90022" customFormat="1"/>
    <row r="90023" customFormat="1"/>
    <row r="90024" customFormat="1"/>
    <row r="90025" customFormat="1"/>
    <row r="90026" customFormat="1"/>
    <row r="90027" customFormat="1"/>
    <row r="90028" customFormat="1"/>
    <row r="90029" customFormat="1"/>
    <row r="90030" customFormat="1"/>
    <row r="90031" customFormat="1"/>
    <row r="90032" customFormat="1"/>
    <row r="90033" customFormat="1"/>
    <row r="90034" customFormat="1"/>
    <row r="90035" customFormat="1"/>
    <row r="90036" customFormat="1"/>
    <row r="90037" customFormat="1"/>
    <row r="90038" customFormat="1"/>
    <row r="90039" customFormat="1"/>
    <row r="90040" customFormat="1"/>
    <row r="90041" customFormat="1"/>
    <row r="90042" customFormat="1"/>
    <row r="90043" customFormat="1"/>
    <row r="90044" customFormat="1"/>
    <row r="90045" customFormat="1"/>
    <row r="90046" customFormat="1"/>
    <row r="90047" customFormat="1"/>
    <row r="90048" customFormat="1"/>
    <row r="90049" customFormat="1"/>
    <row r="90050" customFormat="1"/>
    <row r="90051" customFormat="1"/>
    <row r="90052" customFormat="1"/>
    <row r="90053" customFormat="1"/>
    <row r="90054" customFormat="1"/>
    <row r="90055" customFormat="1"/>
    <row r="90056" customFormat="1"/>
    <row r="90057" customFormat="1"/>
    <row r="90058" customFormat="1"/>
    <row r="90059" customFormat="1"/>
    <row r="90060" customFormat="1"/>
    <row r="90061" customFormat="1"/>
    <row r="90062" customFormat="1"/>
    <row r="90063" customFormat="1"/>
    <row r="90064" customFormat="1"/>
    <row r="90065" customFormat="1"/>
    <row r="90066" customFormat="1"/>
    <row r="90067" customFormat="1"/>
    <row r="90068" customFormat="1"/>
    <row r="90069" customFormat="1"/>
    <row r="90070" customFormat="1"/>
    <row r="90071" customFormat="1"/>
    <row r="90072" customFormat="1"/>
    <row r="90073" customFormat="1"/>
    <row r="90074" customFormat="1"/>
    <row r="90075" customFormat="1"/>
    <row r="90076" customFormat="1"/>
    <row r="90077" customFormat="1"/>
    <row r="90078" customFormat="1"/>
    <row r="90079" customFormat="1"/>
    <row r="90080" customFormat="1"/>
    <row r="90081" customFormat="1"/>
    <row r="90082" customFormat="1"/>
    <row r="90083" customFormat="1"/>
    <row r="90084" customFormat="1"/>
    <row r="90085" customFormat="1"/>
    <row r="90086" customFormat="1"/>
    <row r="90087" customFormat="1"/>
    <row r="90088" customFormat="1"/>
    <row r="90089" customFormat="1"/>
    <row r="90090" customFormat="1"/>
    <row r="90091" customFormat="1"/>
    <row r="90092" customFormat="1"/>
    <row r="90093" customFormat="1"/>
    <row r="90094" customFormat="1"/>
    <row r="90095" customFormat="1"/>
    <row r="90096" customFormat="1"/>
    <row r="90097" customFormat="1"/>
    <row r="90098" customFormat="1"/>
    <row r="90099" customFormat="1"/>
    <row r="90100" customFormat="1"/>
    <row r="90101" customFormat="1"/>
    <row r="90102" customFormat="1"/>
    <row r="90103" customFormat="1"/>
    <row r="90104" customFormat="1"/>
    <row r="90105" customFormat="1"/>
    <row r="90106" customFormat="1"/>
    <row r="90107" customFormat="1"/>
    <row r="90108" customFormat="1"/>
    <row r="90109" customFormat="1"/>
    <row r="90110" customFormat="1"/>
    <row r="90111" customFormat="1"/>
    <row r="90112" customFormat="1"/>
    <row r="90113" customFormat="1"/>
    <row r="90114" customFormat="1"/>
    <row r="90115" customFormat="1"/>
    <row r="90116" customFormat="1"/>
    <row r="90117" customFormat="1"/>
    <row r="90118" customFormat="1"/>
    <row r="90119" customFormat="1"/>
    <row r="90120" customFormat="1"/>
    <row r="90121" customFormat="1"/>
    <row r="90122" customFormat="1"/>
    <row r="90123" customFormat="1"/>
    <row r="90124" customFormat="1"/>
    <row r="90125" customFormat="1"/>
    <row r="90126" customFormat="1"/>
    <row r="90127" customFormat="1"/>
    <row r="90128" customFormat="1"/>
    <row r="90129" customFormat="1"/>
    <row r="90130" customFormat="1"/>
    <row r="90131" customFormat="1"/>
    <row r="90132" customFormat="1"/>
    <row r="90133" customFormat="1"/>
    <row r="90134" customFormat="1"/>
    <row r="90135" customFormat="1"/>
    <row r="90136" customFormat="1"/>
    <row r="90137" customFormat="1"/>
    <row r="90138" customFormat="1"/>
    <row r="90139" customFormat="1"/>
    <row r="90140" customFormat="1"/>
    <row r="90141" customFormat="1"/>
    <row r="90142" customFormat="1"/>
    <row r="90143" customFormat="1"/>
    <row r="90144" customFormat="1"/>
    <row r="90145" customFormat="1"/>
    <row r="90146" customFormat="1"/>
    <row r="90147" customFormat="1"/>
    <row r="90148" customFormat="1"/>
    <row r="90149" customFormat="1"/>
    <row r="90150" customFormat="1"/>
    <row r="90151" customFormat="1"/>
    <row r="90152" customFormat="1"/>
    <row r="90153" customFormat="1"/>
    <row r="90154" customFormat="1"/>
    <row r="90155" customFormat="1"/>
    <row r="90156" customFormat="1"/>
    <row r="90157" customFormat="1"/>
    <row r="90158" customFormat="1"/>
    <row r="90159" customFormat="1"/>
    <row r="90160" customFormat="1"/>
    <row r="90161" customFormat="1"/>
    <row r="90162" customFormat="1"/>
    <row r="90163" customFormat="1"/>
    <row r="90164" customFormat="1"/>
    <row r="90165" customFormat="1"/>
    <row r="90166" customFormat="1"/>
    <row r="90167" customFormat="1"/>
    <row r="90168" customFormat="1"/>
    <row r="90169" customFormat="1"/>
    <row r="90170" customFormat="1"/>
    <row r="90171" customFormat="1"/>
    <row r="90172" customFormat="1"/>
    <row r="90173" customFormat="1"/>
    <row r="90174" customFormat="1"/>
    <row r="90175" customFormat="1"/>
    <row r="90176" customFormat="1"/>
    <row r="90177" customFormat="1"/>
    <row r="90178" customFormat="1"/>
    <row r="90179" customFormat="1"/>
    <row r="90180" customFormat="1"/>
    <row r="90181" customFormat="1"/>
    <row r="90182" customFormat="1"/>
    <row r="90183" customFormat="1"/>
    <row r="90184" customFormat="1"/>
    <row r="90185" customFormat="1"/>
    <row r="90186" customFormat="1"/>
    <row r="90187" customFormat="1"/>
    <row r="90188" customFormat="1"/>
    <row r="90189" customFormat="1"/>
    <row r="90190" customFormat="1"/>
    <row r="90191" customFormat="1"/>
    <row r="90192" customFormat="1"/>
    <row r="90193" customFormat="1"/>
    <row r="90194" customFormat="1"/>
    <row r="90195" customFormat="1"/>
    <row r="90196" customFormat="1"/>
    <row r="90197" customFormat="1"/>
    <row r="90198" customFormat="1"/>
    <row r="90199" customFormat="1"/>
    <row r="90200" customFormat="1"/>
    <row r="90201" customFormat="1"/>
    <row r="90202" customFormat="1"/>
    <row r="90203" customFormat="1"/>
    <row r="90204" customFormat="1"/>
    <row r="90205" customFormat="1"/>
    <row r="90206" customFormat="1"/>
    <row r="90207" customFormat="1"/>
    <row r="90208" customFormat="1"/>
    <row r="90209" customFormat="1"/>
    <row r="90210" customFormat="1"/>
    <row r="90211" customFormat="1"/>
    <row r="90212" customFormat="1"/>
    <row r="90213" customFormat="1"/>
    <row r="90214" customFormat="1"/>
    <row r="90215" customFormat="1"/>
    <row r="90216" customFormat="1"/>
    <row r="90217" customFormat="1"/>
    <row r="90218" customFormat="1"/>
    <row r="90219" customFormat="1"/>
    <row r="90220" customFormat="1"/>
    <row r="90221" customFormat="1"/>
    <row r="90222" customFormat="1"/>
    <row r="90223" customFormat="1"/>
    <row r="90224" customFormat="1"/>
    <row r="90225" customFormat="1"/>
    <row r="90226" customFormat="1"/>
    <row r="90227" customFormat="1"/>
    <row r="90228" customFormat="1"/>
    <row r="90229" customFormat="1"/>
    <row r="90230" customFormat="1"/>
    <row r="90231" customFormat="1"/>
    <row r="90232" customFormat="1"/>
    <row r="90233" customFormat="1"/>
    <row r="90234" customFormat="1"/>
    <row r="90235" customFormat="1"/>
    <row r="90236" customFormat="1"/>
    <row r="90237" customFormat="1"/>
    <row r="90238" customFormat="1"/>
    <row r="90239" customFormat="1"/>
    <row r="90240" customFormat="1"/>
    <row r="90241" customFormat="1"/>
    <row r="90242" customFormat="1"/>
    <row r="90243" customFormat="1"/>
    <row r="90244" customFormat="1"/>
    <row r="90245" customFormat="1"/>
    <row r="90246" customFormat="1"/>
    <row r="90247" customFormat="1"/>
    <row r="90248" customFormat="1"/>
    <row r="90249" customFormat="1"/>
    <row r="90250" customFormat="1"/>
    <row r="90251" customFormat="1"/>
    <row r="90252" customFormat="1"/>
    <row r="90253" customFormat="1"/>
    <row r="90254" customFormat="1"/>
    <row r="90255" customFormat="1"/>
    <row r="90256" customFormat="1"/>
    <row r="90257" customFormat="1"/>
    <row r="90258" customFormat="1"/>
    <row r="90259" customFormat="1"/>
    <row r="90260" customFormat="1"/>
    <row r="90261" customFormat="1"/>
    <row r="90262" customFormat="1"/>
    <row r="90263" customFormat="1"/>
    <row r="90264" customFormat="1"/>
    <row r="90265" customFormat="1"/>
    <row r="90266" customFormat="1"/>
    <row r="90267" customFormat="1"/>
    <row r="90268" customFormat="1"/>
    <row r="90269" customFormat="1"/>
    <row r="90270" customFormat="1"/>
    <row r="90271" customFormat="1"/>
    <row r="90272" customFormat="1"/>
    <row r="90273" customFormat="1"/>
    <row r="90274" customFormat="1"/>
    <row r="90275" customFormat="1"/>
    <row r="90276" customFormat="1"/>
    <row r="90277" customFormat="1"/>
    <row r="90278" customFormat="1"/>
    <row r="90279" customFormat="1"/>
    <row r="90280" customFormat="1"/>
    <row r="90281" customFormat="1"/>
    <row r="90282" customFormat="1"/>
    <row r="90283" customFormat="1"/>
    <row r="90284" customFormat="1"/>
    <row r="90285" customFormat="1"/>
    <row r="90286" customFormat="1"/>
    <row r="90287" customFormat="1"/>
    <row r="90288" customFormat="1"/>
    <row r="90289" customFormat="1"/>
    <row r="90290" customFormat="1"/>
    <row r="90291" customFormat="1"/>
    <row r="90292" customFormat="1"/>
    <row r="90293" customFormat="1"/>
    <row r="90294" customFormat="1"/>
    <row r="90295" customFormat="1"/>
    <row r="90296" customFormat="1"/>
    <row r="90297" customFormat="1"/>
    <row r="90298" customFormat="1"/>
    <row r="90299" customFormat="1"/>
    <row r="90300" customFormat="1"/>
    <row r="90301" customFormat="1"/>
    <row r="90302" customFormat="1"/>
    <row r="90303" customFormat="1"/>
    <row r="90304" customFormat="1"/>
    <row r="90305" customFormat="1"/>
    <row r="90306" customFormat="1"/>
    <row r="90307" customFormat="1"/>
    <row r="90308" customFormat="1"/>
    <row r="90309" customFormat="1"/>
    <row r="90310" customFormat="1"/>
    <row r="90311" customFormat="1"/>
    <row r="90312" customFormat="1"/>
    <row r="90313" customFormat="1"/>
    <row r="90314" customFormat="1"/>
    <row r="90315" customFormat="1"/>
    <row r="90316" customFormat="1"/>
    <row r="90317" customFormat="1"/>
    <row r="90318" customFormat="1"/>
    <row r="90319" customFormat="1"/>
    <row r="90320" customFormat="1"/>
    <row r="90321" customFormat="1"/>
    <row r="90322" customFormat="1"/>
    <row r="90323" customFormat="1"/>
    <row r="90324" customFormat="1"/>
    <row r="90325" customFormat="1"/>
    <row r="90326" customFormat="1"/>
    <row r="90327" customFormat="1"/>
    <row r="90328" customFormat="1"/>
    <row r="90329" customFormat="1"/>
    <row r="90330" customFormat="1"/>
    <row r="90331" customFormat="1"/>
    <row r="90332" customFormat="1"/>
    <row r="90333" customFormat="1"/>
    <row r="90334" customFormat="1"/>
    <row r="90335" customFormat="1"/>
    <row r="90336" customFormat="1"/>
    <row r="90337" customFormat="1"/>
    <row r="90338" customFormat="1"/>
    <row r="90339" customFormat="1"/>
    <row r="90340" customFormat="1"/>
    <row r="90341" customFormat="1"/>
    <row r="90342" customFormat="1"/>
    <row r="90343" customFormat="1"/>
    <row r="90344" customFormat="1"/>
    <row r="90345" customFormat="1"/>
    <row r="90346" customFormat="1"/>
    <row r="90347" customFormat="1"/>
    <row r="90348" customFormat="1"/>
    <row r="90349" customFormat="1"/>
    <row r="90350" customFormat="1"/>
    <row r="90351" customFormat="1"/>
    <row r="90352" customFormat="1"/>
    <row r="90353" customFormat="1"/>
    <row r="90354" customFormat="1"/>
    <row r="90355" customFormat="1"/>
    <row r="90356" customFormat="1"/>
    <row r="90357" customFormat="1"/>
    <row r="90358" customFormat="1"/>
    <row r="90359" customFormat="1"/>
    <row r="90360" customFormat="1"/>
    <row r="90361" customFormat="1"/>
    <row r="90362" customFormat="1"/>
    <row r="90363" customFormat="1"/>
    <row r="90364" customFormat="1"/>
    <row r="90365" customFormat="1"/>
    <row r="90366" customFormat="1"/>
    <row r="90367" customFormat="1"/>
    <row r="90368" customFormat="1"/>
    <row r="90369" customFormat="1"/>
    <row r="90370" customFormat="1"/>
    <row r="90371" customFormat="1"/>
    <row r="90372" customFormat="1"/>
    <row r="90373" customFormat="1"/>
    <row r="90374" customFormat="1"/>
    <row r="90375" customFormat="1"/>
    <row r="90376" customFormat="1"/>
    <row r="90377" customFormat="1"/>
    <row r="90378" customFormat="1"/>
    <row r="90379" customFormat="1"/>
    <row r="90380" customFormat="1"/>
    <row r="90381" customFormat="1"/>
    <row r="90382" customFormat="1"/>
    <row r="90383" customFormat="1"/>
    <row r="90384" customFormat="1"/>
    <row r="90385" customFormat="1"/>
    <row r="90386" customFormat="1"/>
    <row r="90387" customFormat="1"/>
    <row r="90388" customFormat="1"/>
    <row r="90389" customFormat="1"/>
    <row r="90390" customFormat="1"/>
    <row r="90391" customFormat="1"/>
    <row r="90392" customFormat="1"/>
    <row r="90393" customFormat="1"/>
    <row r="90394" customFormat="1"/>
    <row r="90395" customFormat="1"/>
    <row r="90396" customFormat="1"/>
    <row r="90397" customFormat="1"/>
    <row r="90398" customFormat="1"/>
    <row r="90399" customFormat="1"/>
    <row r="90400" customFormat="1"/>
    <row r="90401" customFormat="1"/>
    <row r="90402" customFormat="1"/>
    <row r="90403" customFormat="1"/>
    <row r="90404" customFormat="1"/>
    <row r="90405" customFormat="1"/>
    <row r="90406" customFormat="1"/>
    <row r="90407" customFormat="1"/>
    <row r="90408" customFormat="1"/>
    <row r="90409" customFormat="1"/>
    <row r="90410" customFormat="1"/>
    <row r="90411" customFormat="1"/>
    <row r="90412" customFormat="1"/>
    <row r="90413" customFormat="1"/>
    <row r="90414" customFormat="1"/>
    <row r="90415" customFormat="1"/>
    <row r="90416" customFormat="1"/>
    <row r="90417" customFormat="1"/>
    <row r="90418" customFormat="1"/>
    <row r="90419" customFormat="1"/>
    <row r="90420" customFormat="1"/>
    <row r="90421" customFormat="1"/>
    <row r="90422" customFormat="1"/>
    <row r="90423" customFormat="1"/>
    <row r="90424" customFormat="1"/>
    <row r="90425" customFormat="1"/>
    <row r="90426" customFormat="1"/>
    <row r="90427" customFormat="1"/>
    <row r="90428" customFormat="1"/>
    <row r="90429" customFormat="1"/>
    <row r="90430" customFormat="1"/>
    <row r="90431" customFormat="1"/>
    <row r="90432" customFormat="1"/>
    <row r="90433" customFormat="1"/>
    <row r="90434" customFormat="1"/>
    <row r="90435" customFormat="1"/>
    <row r="90436" customFormat="1"/>
    <row r="90437" customFormat="1"/>
    <row r="90438" customFormat="1"/>
    <row r="90439" customFormat="1"/>
    <row r="90440" customFormat="1"/>
    <row r="90441" customFormat="1"/>
    <row r="90442" customFormat="1"/>
    <row r="90443" customFormat="1"/>
    <row r="90444" customFormat="1"/>
    <row r="90445" customFormat="1"/>
    <row r="90446" customFormat="1"/>
    <row r="90447" customFormat="1"/>
    <row r="90448" customFormat="1"/>
    <row r="90449" customFormat="1"/>
    <row r="90450" customFormat="1"/>
    <row r="90451" customFormat="1"/>
    <row r="90452" customFormat="1"/>
    <row r="90453" customFormat="1"/>
    <row r="90454" customFormat="1"/>
    <row r="90455" customFormat="1"/>
    <row r="90456" customFormat="1"/>
    <row r="90457" customFormat="1"/>
    <row r="90458" customFormat="1"/>
    <row r="90459" customFormat="1"/>
    <row r="90460" customFormat="1"/>
    <row r="90461" customFormat="1"/>
    <row r="90462" customFormat="1"/>
    <row r="90463" customFormat="1"/>
    <row r="90464" customFormat="1"/>
    <row r="90465" customFormat="1"/>
    <row r="90466" customFormat="1"/>
    <row r="90467" customFormat="1"/>
    <row r="90468" customFormat="1"/>
    <row r="90469" customFormat="1"/>
    <row r="90470" customFormat="1"/>
    <row r="90471" customFormat="1"/>
    <row r="90472" customFormat="1"/>
    <row r="90473" customFormat="1"/>
    <row r="90474" customFormat="1"/>
    <row r="90475" customFormat="1"/>
    <row r="90476" customFormat="1"/>
    <row r="90477" customFormat="1"/>
    <row r="90478" customFormat="1"/>
    <row r="90479" customFormat="1"/>
    <row r="90480" customFormat="1"/>
    <row r="90481" customFormat="1"/>
    <row r="90482" customFormat="1"/>
    <row r="90483" customFormat="1"/>
    <row r="90484" customFormat="1"/>
    <row r="90485" customFormat="1"/>
    <row r="90486" customFormat="1"/>
    <row r="90487" customFormat="1"/>
    <row r="90488" customFormat="1"/>
    <row r="90489" customFormat="1"/>
    <row r="90490" customFormat="1"/>
    <row r="90491" customFormat="1"/>
    <row r="90492" customFormat="1"/>
    <row r="90493" customFormat="1"/>
    <row r="90494" customFormat="1"/>
    <row r="90495" customFormat="1"/>
    <row r="90496" customFormat="1"/>
    <row r="90497" customFormat="1"/>
    <row r="90498" customFormat="1"/>
    <row r="90499" customFormat="1"/>
    <row r="90500" customFormat="1"/>
    <row r="90501" customFormat="1"/>
    <row r="90502" customFormat="1"/>
    <row r="90503" customFormat="1"/>
    <row r="90504" customFormat="1"/>
    <row r="90505" customFormat="1"/>
    <row r="90506" customFormat="1"/>
    <row r="90507" customFormat="1"/>
    <row r="90508" customFormat="1"/>
    <row r="90509" customFormat="1"/>
    <row r="90510" customFormat="1"/>
    <row r="90511" customFormat="1"/>
    <row r="90512" customFormat="1"/>
    <row r="90513" customFormat="1"/>
    <row r="90514" customFormat="1"/>
    <row r="90515" customFormat="1"/>
    <row r="90516" customFormat="1"/>
    <row r="90517" customFormat="1"/>
    <row r="90518" customFormat="1"/>
    <row r="90519" customFormat="1"/>
    <row r="90520" customFormat="1"/>
    <row r="90521" customFormat="1"/>
    <row r="90522" customFormat="1"/>
    <row r="90523" customFormat="1"/>
    <row r="90524" customFormat="1"/>
    <row r="90525" customFormat="1"/>
    <row r="90526" customFormat="1"/>
    <row r="90527" customFormat="1"/>
    <row r="90528" customFormat="1"/>
    <row r="90529" customFormat="1"/>
    <row r="90530" customFormat="1"/>
    <row r="90531" customFormat="1"/>
    <row r="90532" customFormat="1"/>
    <row r="90533" customFormat="1"/>
    <row r="90534" customFormat="1"/>
    <row r="90535" customFormat="1"/>
    <row r="90536" customFormat="1"/>
    <row r="90537" customFormat="1"/>
    <row r="90538" customFormat="1"/>
    <row r="90539" customFormat="1"/>
    <row r="90540" customFormat="1"/>
    <row r="90541" customFormat="1"/>
    <row r="90542" customFormat="1"/>
    <row r="90543" customFormat="1"/>
    <row r="90544" customFormat="1"/>
    <row r="90545" customFormat="1"/>
    <row r="90546" customFormat="1"/>
    <row r="90547" customFormat="1"/>
    <row r="90548" customFormat="1"/>
    <row r="90549" customFormat="1"/>
    <row r="90550" customFormat="1"/>
    <row r="90551" customFormat="1"/>
    <row r="90552" customFormat="1"/>
    <row r="90553" customFormat="1"/>
    <row r="90554" customFormat="1"/>
    <row r="90555" customFormat="1"/>
    <row r="90556" customFormat="1"/>
    <row r="90557" customFormat="1"/>
    <row r="90558" customFormat="1"/>
    <row r="90559" customFormat="1"/>
    <row r="90560" customFormat="1"/>
    <row r="90561" customFormat="1"/>
    <row r="90562" customFormat="1"/>
    <row r="90563" customFormat="1"/>
    <row r="90564" customFormat="1"/>
    <row r="90565" customFormat="1"/>
    <row r="90566" customFormat="1"/>
    <row r="90567" customFormat="1"/>
    <row r="90568" customFormat="1"/>
    <row r="90569" customFormat="1"/>
    <row r="90570" customFormat="1"/>
    <row r="90571" customFormat="1"/>
    <row r="90572" customFormat="1"/>
    <row r="90573" customFormat="1"/>
    <row r="90574" customFormat="1"/>
    <row r="90575" customFormat="1"/>
    <row r="90576" customFormat="1"/>
    <row r="90577" customFormat="1"/>
    <row r="90578" customFormat="1"/>
    <row r="90579" customFormat="1"/>
    <row r="90580" customFormat="1"/>
    <row r="90581" customFormat="1"/>
    <row r="90582" customFormat="1"/>
    <row r="90583" customFormat="1"/>
    <row r="90584" customFormat="1"/>
    <row r="90585" customFormat="1"/>
    <row r="90586" customFormat="1"/>
    <row r="90587" customFormat="1"/>
    <row r="90588" customFormat="1"/>
    <row r="90589" customFormat="1"/>
    <row r="90590" customFormat="1"/>
    <row r="90591" customFormat="1"/>
    <row r="90592" customFormat="1"/>
    <row r="90593" customFormat="1"/>
    <row r="90594" customFormat="1"/>
    <row r="90595" customFormat="1"/>
    <row r="90596" customFormat="1"/>
    <row r="90597" customFormat="1"/>
    <row r="90598" customFormat="1"/>
    <row r="90599" customFormat="1"/>
    <row r="90600" customFormat="1"/>
    <row r="90601" customFormat="1"/>
    <row r="90602" customFormat="1"/>
    <row r="90603" customFormat="1"/>
    <row r="90604" customFormat="1"/>
    <row r="90605" customFormat="1"/>
    <row r="90606" customFormat="1"/>
    <row r="90607" customFormat="1"/>
    <row r="90608" customFormat="1"/>
    <row r="90609" customFormat="1"/>
    <row r="90610" customFormat="1"/>
    <row r="90611" customFormat="1"/>
    <row r="90612" customFormat="1"/>
    <row r="90613" customFormat="1"/>
    <row r="90614" customFormat="1"/>
    <row r="90615" customFormat="1"/>
    <row r="90616" customFormat="1"/>
    <row r="90617" customFormat="1"/>
    <row r="90618" customFormat="1"/>
    <row r="90619" customFormat="1"/>
    <row r="90620" customFormat="1"/>
    <row r="90621" customFormat="1"/>
    <row r="90622" customFormat="1"/>
    <row r="90623" customFormat="1"/>
    <row r="90624" customFormat="1"/>
    <row r="90625" customFormat="1"/>
    <row r="90626" customFormat="1"/>
    <row r="90627" customFormat="1"/>
    <row r="90628" customFormat="1"/>
    <row r="90629" customFormat="1"/>
    <row r="90630" customFormat="1"/>
    <row r="90631" customFormat="1"/>
    <row r="90632" customFormat="1"/>
    <row r="90633" customFormat="1"/>
    <row r="90634" customFormat="1"/>
    <row r="90635" customFormat="1"/>
    <row r="90636" customFormat="1"/>
    <row r="90637" customFormat="1"/>
    <row r="90638" customFormat="1"/>
    <row r="90639" customFormat="1"/>
    <row r="90640" customFormat="1"/>
    <row r="90641" customFormat="1"/>
    <row r="90642" customFormat="1"/>
    <row r="90643" customFormat="1"/>
    <row r="90644" customFormat="1"/>
    <row r="90645" customFormat="1"/>
    <row r="90646" customFormat="1"/>
    <row r="90647" customFormat="1"/>
    <row r="90648" customFormat="1"/>
    <row r="90649" customFormat="1"/>
    <row r="90650" customFormat="1"/>
    <row r="90651" customFormat="1"/>
    <row r="90652" customFormat="1"/>
    <row r="90653" customFormat="1"/>
    <row r="90654" customFormat="1"/>
    <row r="90655" customFormat="1"/>
    <row r="90656" customFormat="1"/>
    <row r="90657" customFormat="1"/>
    <row r="90658" customFormat="1"/>
    <row r="90659" customFormat="1"/>
    <row r="90660" customFormat="1"/>
    <row r="90661" customFormat="1"/>
    <row r="90662" customFormat="1"/>
    <row r="90663" customFormat="1"/>
    <row r="90664" customFormat="1"/>
    <row r="90665" customFormat="1"/>
    <row r="90666" customFormat="1"/>
    <row r="90667" customFormat="1"/>
    <row r="90668" customFormat="1"/>
    <row r="90669" customFormat="1"/>
    <row r="90670" customFormat="1"/>
    <row r="90671" customFormat="1"/>
    <row r="90672" customFormat="1"/>
    <row r="90673" customFormat="1"/>
    <row r="90674" customFormat="1"/>
    <row r="90675" customFormat="1"/>
    <row r="90676" customFormat="1"/>
    <row r="90677" customFormat="1"/>
    <row r="90678" customFormat="1"/>
    <row r="90679" customFormat="1"/>
    <row r="90680" customFormat="1"/>
    <row r="90681" customFormat="1"/>
    <row r="90682" customFormat="1"/>
    <row r="90683" customFormat="1"/>
    <row r="90684" customFormat="1"/>
    <row r="90685" customFormat="1"/>
    <row r="90686" customFormat="1"/>
    <row r="90687" customFormat="1"/>
    <row r="90688" customFormat="1"/>
    <row r="90689" customFormat="1"/>
    <row r="90690" customFormat="1"/>
    <row r="90691" customFormat="1"/>
    <row r="90692" customFormat="1"/>
    <row r="90693" customFormat="1"/>
    <row r="90694" customFormat="1"/>
    <row r="90695" customFormat="1"/>
    <row r="90696" customFormat="1"/>
    <row r="90697" customFormat="1"/>
    <row r="90698" customFormat="1"/>
    <row r="90699" customFormat="1"/>
    <row r="90700" customFormat="1"/>
    <row r="90701" customFormat="1"/>
    <row r="90702" customFormat="1"/>
    <row r="90703" customFormat="1"/>
    <row r="90704" customFormat="1"/>
    <row r="90705" customFormat="1"/>
    <row r="90706" customFormat="1"/>
    <row r="90707" customFormat="1"/>
    <row r="90708" customFormat="1"/>
    <row r="90709" customFormat="1"/>
    <row r="90710" customFormat="1"/>
    <row r="90711" customFormat="1"/>
    <row r="90712" customFormat="1"/>
    <row r="90713" customFormat="1"/>
    <row r="90714" customFormat="1"/>
    <row r="90715" customFormat="1"/>
    <row r="90716" customFormat="1"/>
    <row r="90717" customFormat="1"/>
    <row r="90718" customFormat="1"/>
    <row r="90719" customFormat="1"/>
    <row r="90720" customFormat="1"/>
    <row r="90721" customFormat="1"/>
    <row r="90722" customFormat="1"/>
    <row r="90723" customFormat="1"/>
    <row r="90724" customFormat="1"/>
    <row r="90725" customFormat="1"/>
    <row r="90726" customFormat="1"/>
    <row r="90727" customFormat="1"/>
    <row r="90728" customFormat="1"/>
    <row r="90729" customFormat="1"/>
    <row r="90730" customFormat="1"/>
    <row r="90731" customFormat="1"/>
    <row r="90732" customFormat="1"/>
    <row r="90733" customFormat="1"/>
    <row r="90734" customFormat="1"/>
    <row r="90735" customFormat="1"/>
    <row r="90736" customFormat="1"/>
    <row r="90737" customFormat="1"/>
    <row r="90738" customFormat="1"/>
    <row r="90739" customFormat="1"/>
    <row r="90740" customFormat="1"/>
    <row r="90741" customFormat="1"/>
    <row r="90742" customFormat="1"/>
    <row r="90743" customFormat="1"/>
    <row r="90744" customFormat="1"/>
    <row r="90745" customFormat="1"/>
    <row r="90746" customFormat="1"/>
    <row r="90747" customFormat="1"/>
    <row r="90748" customFormat="1"/>
    <row r="90749" customFormat="1"/>
    <row r="90750" customFormat="1"/>
    <row r="90751" customFormat="1"/>
    <row r="90752" customFormat="1"/>
    <row r="90753" customFormat="1"/>
    <row r="90754" customFormat="1"/>
    <row r="90755" customFormat="1"/>
    <row r="90756" customFormat="1"/>
    <row r="90757" customFormat="1"/>
    <row r="90758" customFormat="1"/>
    <row r="90759" customFormat="1"/>
    <row r="90760" customFormat="1"/>
    <row r="90761" customFormat="1"/>
    <row r="90762" customFormat="1"/>
    <row r="90763" customFormat="1"/>
    <row r="90764" customFormat="1"/>
    <row r="90765" customFormat="1"/>
    <row r="90766" customFormat="1"/>
    <row r="90767" customFormat="1"/>
    <row r="90768" customFormat="1"/>
    <row r="90769" customFormat="1"/>
    <row r="90770" customFormat="1"/>
    <row r="90771" customFormat="1"/>
    <row r="90772" customFormat="1"/>
    <row r="90773" customFormat="1"/>
    <row r="90774" customFormat="1"/>
    <row r="90775" customFormat="1"/>
    <row r="90776" customFormat="1"/>
    <row r="90777" customFormat="1"/>
    <row r="90778" customFormat="1"/>
    <row r="90779" customFormat="1"/>
    <row r="90780" customFormat="1"/>
    <row r="90781" customFormat="1"/>
    <row r="90782" customFormat="1"/>
    <row r="90783" customFormat="1"/>
    <row r="90784" customFormat="1"/>
    <row r="90785" customFormat="1"/>
    <row r="90786" customFormat="1"/>
    <row r="90787" customFormat="1"/>
    <row r="90788" customFormat="1"/>
    <row r="90789" customFormat="1"/>
    <row r="90790" customFormat="1"/>
    <row r="90791" customFormat="1"/>
    <row r="90792" customFormat="1"/>
    <row r="90793" customFormat="1"/>
    <row r="90794" customFormat="1"/>
    <row r="90795" customFormat="1"/>
    <row r="90796" customFormat="1"/>
    <row r="90797" customFormat="1"/>
    <row r="90798" customFormat="1"/>
    <row r="90799" customFormat="1"/>
    <row r="90800" customFormat="1"/>
    <row r="90801" customFormat="1"/>
    <row r="90802" customFormat="1"/>
    <row r="90803" customFormat="1"/>
    <row r="90804" customFormat="1"/>
    <row r="90805" customFormat="1"/>
    <row r="90806" customFormat="1"/>
    <row r="90807" customFormat="1"/>
    <row r="90808" customFormat="1"/>
    <row r="90809" customFormat="1"/>
    <row r="90810" customFormat="1"/>
    <row r="90811" customFormat="1"/>
    <row r="90812" customFormat="1"/>
    <row r="90813" customFormat="1"/>
    <row r="90814" customFormat="1"/>
    <row r="90815" customFormat="1"/>
    <row r="90816" customFormat="1"/>
    <row r="90817" customFormat="1"/>
    <row r="90818" customFormat="1"/>
    <row r="90819" customFormat="1"/>
    <row r="90820" customFormat="1"/>
    <row r="90821" customFormat="1"/>
    <row r="90822" customFormat="1"/>
    <row r="90823" customFormat="1"/>
    <row r="90824" customFormat="1"/>
    <row r="90825" customFormat="1"/>
    <row r="90826" customFormat="1"/>
    <row r="90827" customFormat="1"/>
    <row r="90828" customFormat="1"/>
    <row r="90829" customFormat="1"/>
    <row r="90830" customFormat="1"/>
    <row r="90831" customFormat="1"/>
    <row r="90832" customFormat="1"/>
    <row r="90833" customFormat="1"/>
    <row r="90834" customFormat="1"/>
    <row r="90835" customFormat="1"/>
    <row r="90836" customFormat="1"/>
    <row r="90837" customFormat="1"/>
    <row r="90838" customFormat="1"/>
    <row r="90839" customFormat="1"/>
    <row r="90840" customFormat="1"/>
    <row r="90841" customFormat="1"/>
    <row r="90842" customFormat="1"/>
    <row r="90843" customFormat="1"/>
    <row r="90844" customFormat="1"/>
    <row r="90845" customFormat="1"/>
    <row r="90846" customFormat="1"/>
    <row r="90847" customFormat="1"/>
    <row r="90848" customFormat="1"/>
    <row r="90849" customFormat="1"/>
    <row r="90850" customFormat="1"/>
    <row r="90851" customFormat="1"/>
    <row r="90852" customFormat="1"/>
    <row r="90853" customFormat="1"/>
    <row r="90854" customFormat="1"/>
    <row r="90855" customFormat="1"/>
    <row r="90856" customFormat="1"/>
    <row r="90857" customFormat="1"/>
    <row r="90858" customFormat="1"/>
    <row r="90859" customFormat="1"/>
    <row r="90860" customFormat="1"/>
    <row r="90861" customFormat="1"/>
    <row r="90862" customFormat="1"/>
    <row r="90863" customFormat="1"/>
    <row r="90864" customFormat="1"/>
    <row r="90865" customFormat="1"/>
    <row r="90866" customFormat="1"/>
    <row r="90867" customFormat="1"/>
    <row r="90868" customFormat="1"/>
    <row r="90869" customFormat="1"/>
    <row r="90870" customFormat="1"/>
    <row r="90871" customFormat="1"/>
    <row r="90872" customFormat="1"/>
    <row r="90873" customFormat="1"/>
    <row r="90874" customFormat="1"/>
    <row r="90875" customFormat="1"/>
    <row r="90876" customFormat="1"/>
    <row r="90877" customFormat="1"/>
    <row r="90878" customFormat="1"/>
    <row r="90879" customFormat="1"/>
    <row r="90880" customFormat="1"/>
    <row r="90881" customFormat="1"/>
    <row r="90882" customFormat="1"/>
    <row r="90883" customFormat="1"/>
    <row r="90884" customFormat="1"/>
    <row r="90885" customFormat="1"/>
    <row r="90886" customFormat="1"/>
    <row r="90887" customFormat="1"/>
    <row r="90888" customFormat="1"/>
    <row r="90889" customFormat="1"/>
    <row r="90890" customFormat="1"/>
    <row r="90891" customFormat="1"/>
    <row r="90892" customFormat="1"/>
    <row r="90893" customFormat="1"/>
    <row r="90894" customFormat="1"/>
    <row r="90895" customFormat="1"/>
    <row r="90896" customFormat="1"/>
    <row r="90897" customFormat="1"/>
    <row r="90898" customFormat="1"/>
    <row r="90899" customFormat="1"/>
    <row r="90900" customFormat="1"/>
    <row r="90901" customFormat="1"/>
    <row r="90902" customFormat="1"/>
    <row r="90903" customFormat="1"/>
    <row r="90904" customFormat="1"/>
    <row r="90905" customFormat="1"/>
    <row r="90906" customFormat="1"/>
    <row r="90907" customFormat="1"/>
    <row r="90908" customFormat="1"/>
    <row r="90909" customFormat="1"/>
    <row r="90910" customFormat="1"/>
    <row r="90911" customFormat="1"/>
    <row r="90912" customFormat="1"/>
    <row r="90913" customFormat="1"/>
    <row r="90914" customFormat="1"/>
    <row r="90915" customFormat="1"/>
    <row r="90916" customFormat="1"/>
    <row r="90917" customFormat="1"/>
    <row r="90918" customFormat="1"/>
    <row r="90919" customFormat="1"/>
    <row r="90920" customFormat="1"/>
    <row r="90921" customFormat="1"/>
    <row r="90922" customFormat="1"/>
    <row r="90923" customFormat="1"/>
    <row r="90924" customFormat="1"/>
    <row r="90925" customFormat="1"/>
    <row r="90926" customFormat="1"/>
    <row r="90927" customFormat="1"/>
    <row r="90928" customFormat="1"/>
    <row r="90929" customFormat="1"/>
    <row r="90930" customFormat="1"/>
    <row r="90931" customFormat="1"/>
    <row r="90932" customFormat="1"/>
    <row r="90933" customFormat="1"/>
    <row r="90934" customFormat="1"/>
    <row r="90935" customFormat="1"/>
    <row r="90936" customFormat="1"/>
    <row r="90937" customFormat="1"/>
    <row r="90938" customFormat="1"/>
    <row r="90939" customFormat="1"/>
    <row r="90940" customFormat="1"/>
    <row r="90941" customFormat="1"/>
    <row r="90942" customFormat="1"/>
    <row r="90943" customFormat="1"/>
    <row r="90944" customFormat="1"/>
    <row r="90945" customFormat="1"/>
    <row r="90946" customFormat="1"/>
    <row r="90947" customFormat="1"/>
    <row r="90948" customFormat="1"/>
    <row r="90949" customFormat="1"/>
    <row r="90950" customFormat="1"/>
    <row r="90951" customFormat="1"/>
    <row r="90952" customFormat="1"/>
    <row r="90953" customFormat="1"/>
    <row r="90954" customFormat="1"/>
    <row r="90955" customFormat="1"/>
    <row r="90956" customFormat="1"/>
    <row r="90957" customFormat="1"/>
    <row r="90958" customFormat="1"/>
    <row r="90959" customFormat="1"/>
    <row r="90960" customFormat="1"/>
    <row r="90961" customFormat="1"/>
    <row r="90962" customFormat="1"/>
    <row r="90963" customFormat="1"/>
    <row r="90964" customFormat="1"/>
    <row r="90965" customFormat="1"/>
    <row r="90966" customFormat="1"/>
    <row r="90967" customFormat="1"/>
    <row r="90968" customFormat="1"/>
    <row r="90969" customFormat="1"/>
    <row r="90970" customFormat="1"/>
    <row r="90971" customFormat="1"/>
    <row r="90972" customFormat="1"/>
    <row r="90973" customFormat="1"/>
    <row r="90974" customFormat="1"/>
    <row r="90975" customFormat="1"/>
    <row r="90976" customFormat="1"/>
    <row r="90977" customFormat="1"/>
    <row r="90978" customFormat="1"/>
    <row r="90979" customFormat="1"/>
    <row r="90980" customFormat="1"/>
    <row r="90981" customFormat="1"/>
    <row r="90982" customFormat="1"/>
    <row r="90983" customFormat="1"/>
    <row r="90984" customFormat="1"/>
    <row r="90985" customFormat="1"/>
    <row r="90986" customFormat="1"/>
    <row r="90987" customFormat="1"/>
    <row r="90988" customFormat="1"/>
    <row r="90989" customFormat="1"/>
    <row r="90990" customFormat="1"/>
    <row r="90991" customFormat="1"/>
    <row r="90992" customFormat="1"/>
    <row r="90993" customFormat="1"/>
    <row r="90994" customFormat="1"/>
    <row r="90995" customFormat="1"/>
    <row r="90996" customFormat="1"/>
    <row r="90997" customFormat="1"/>
    <row r="90998" customFormat="1"/>
    <row r="90999" customFormat="1"/>
    <row r="91000" customFormat="1"/>
    <row r="91001" customFormat="1"/>
    <row r="91002" customFormat="1"/>
    <row r="91003" customFormat="1"/>
    <row r="91004" customFormat="1"/>
    <row r="91005" customFormat="1"/>
    <row r="91006" customFormat="1"/>
    <row r="91007" customFormat="1"/>
    <row r="91008" customFormat="1"/>
    <row r="91009" customFormat="1"/>
    <row r="91010" customFormat="1"/>
    <row r="91011" customFormat="1"/>
    <row r="91012" customFormat="1"/>
    <row r="91013" customFormat="1"/>
    <row r="91014" customFormat="1"/>
    <row r="91015" customFormat="1"/>
    <row r="91016" customFormat="1"/>
    <row r="91017" customFormat="1"/>
    <row r="91018" customFormat="1"/>
    <row r="91019" customFormat="1"/>
    <row r="91020" customFormat="1"/>
    <row r="91021" customFormat="1"/>
    <row r="91022" customFormat="1"/>
    <row r="91023" customFormat="1"/>
    <row r="91024" customFormat="1"/>
    <row r="91025" customFormat="1"/>
    <row r="91026" customFormat="1"/>
    <row r="91027" customFormat="1"/>
    <row r="91028" customFormat="1"/>
    <row r="91029" customFormat="1"/>
    <row r="91030" customFormat="1"/>
    <row r="91031" customFormat="1"/>
    <row r="91032" customFormat="1"/>
    <row r="91033" customFormat="1"/>
    <row r="91034" customFormat="1"/>
    <row r="91035" customFormat="1"/>
    <row r="91036" customFormat="1"/>
    <row r="91037" customFormat="1"/>
    <row r="91038" customFormat="1"/>
    <row r="91039" customFormat="1"/>
    <row r="91040" customFormat="1"/>
    <row r="91041" customFormat="1"/>
    <row r="91042" customFormat="1"/>
    <row r="91043" customFormat="1"/>
    <row r="91044" customFormat="1"/>
    <row r="91045" customFormat="1"/>
    <row r="91046" customFormat="1"/>
    <row r="91047" customFormat="1"/>
    <row r="91048" customFormat="1"/>
    <row r="91049" customFormat="1"/>
    <row r="91050" customFormat="1"/>
    <row r="91051" customFormat="1"/>
    <row r="91052" customFormat="1"/>
    <row r="91053" customFormat="1"/>
    <row r="91054" customFormat="1"/>
    <row r="91055" customFormat="1"/>
    <row r="91056" customFormat="1"/>
    <row r="91057" customFormat="1"/>
    <row r="91058" customFormat="1"/>
    <row r="91059" customFormat="1"/>
    <row r="91060" customFormat="1"/>
    <row r="91061" customFormat="1"/>
    <row r="91062" customFormat="1"/>
    <row r="91063" customFormat="1"/>
    <row r="91064" customFormat="1"/>
    <row r="91065" customFormat="1"/>
    <row r="91066" customFormat="1"/>
    <row r="91067" customFormat="1"/>
    <row r="91068" customFormat="1"/>
    <row r="91069" customFormat="1"/>
    <row r="91070" customFormat="1"/>
    <row r="91071" customFormat="1"/>
    <row r="91072" customFormat="1"/>
    <row r="91073" customFormat="1"/>
    <row r="91074" customFormat="1"/>
    <row r="91075" customFormat="1"/>
    <row r="91076" customFormat="1"/>
    <row r="91077" customFormat="1"/>
    <row r="91078" customFormat="1"/>
    <row r="91079" customFormat="1"/>
    <row r="91080" customFormat="1"/>
    <row r="91081" customFormat="1"/>
    <row r="91082" customFormat="1"/>
    <row r="91083" customFormat="1"/>
    <row r="91084" customFormat="1"/>
    <row r="91085" customFormat="1"/>
    <row r="91086" customFormat="1"/>
    <row r="91087" customFormat="1"/>
    <row r="91088" customFormat="1"/>
    <row r="91089" customFormat="1"/>
    <row r="91090" customFormat="1"/>
    <row r="91091" customFormat="1"/>
    <row r="91092" customFormat="1"/>
    <row r="91093" customFormat="1"/>
    <row r="91094" customFormat="1"/>
    <row r="91095" customFormat="1"/>
    <row r="91096" customFormat="1"/>
    <row r="91097" customFormat="1"/>
    <row r="91098" customFormat="1"/>
    <row r="91099" customFormat="1"/>
    <row r="91100" customFormat="1"/>
    <row r="91101" customFormat="1"/>
    <row r="91102" customFormat="1"/>
    <row r="91103" customFormat="1"/>
    <row r="91104" customFormat="1"/>
    <row r="91105" customFormat="1"/>
    <row r="91106" customFormat="1"/>
    <row r="91107" customFormat="1"/>
    <row r="91108" customFormat="1"/>
    <row r="91109" customFormat="1"/>
    <row r="91110" customFormat="1"/>
    <row r="91111" customFormat="1"/>
    <row r="91112" customFormat="1"/>
    <row r="91113" customFormat="1"/>
    <row r="91114" customFormat="1"/>
    <row r="91115" customFormat="1"/>
    <row r="91116" customFormat="1"/>
    <row r="91117" customFormat="1"/>
    <row r="91118" customFormat="1"/>
    <row r="91119" customFormat="1"/>
    <row r="91120" customFormat="1"/>
    <row r="91121" customFormat="1"/>
    <row r="91122" customFormat="1"/>
    <row r="91123" customFormat="1"/>
    <row r="91124" customFormat="1"/>
    <row r="91125" customFormat="1"/>
    <row r="91126" customFormat="1"/>
    <row r="91127" customFormat="1"/>
    <row r="91128" customFormat="1"/>
    <row r="91129" customFormat="1"/>
    <row r="91130" customFormat="1"/>
    <row r="91131" customFormat="1"/>
    <row r="91132" customFormat="1"/>
    <row r="91133" customFormat="1"/>
    <row r="91134" customFormat="1"/>
    <row r="91135" customFormat="1"/>
    <row r="91136" customFormat="1"/>
    <row r="91137" customFormat="1"/>
    <row r="91138" customFormat="1"/>
    <row r="91139" customFormat="1"/>
    <row r="91140" customFormat="1"/>
    <row r="91141" customFormat="1"/>
    <row r="91142" customFormat="1"/>
    <row r="91143" customFormat="1"/>
    <row r="91144" customFormat="1"/>
    <row r="91145" customFormat="1"/>
    <row r="91146" customFormat="1"/>
    <row r="91147" customFormat="1"/>
    <row r="91148" customFormat="1"/>
    <row r="91149" customFormat="1"/>
    <row r="91150" customFormat="1"/>
    <row r="91151" customFormat="1"/>
    <row r="91152" customFormat="1"/>
    <row r="91153" customFormat="1"/>
    <row r="91154" customFormat="1"/>
    <row r="91155" customFormat="1"/>
    <row r="91156" customFormat="1"/>
    <row r="91157" customFormat="1"/>
    <row r="91158" customFormat="1"/>
    <row r="91159" customFormat="1"/>
    <row r="91160" customFormat="1"/>
    <row r="91161" customFormat="1"/>
    <row r="91162" customFormat="1"/>
    <row r="91163" customFormat="1"/>
    <row r="91164" customFormat="1"/>
    <row r="91165" customFormat="1"/>
    <row r="91166" customFormat="1"/>
    <row r="91167" customFormat="1"/>
    <row r="91168" customFormat="1"/>
    <row r="91169" customFormat="1"/>
    <row r="91170" customFormat="1"/>
    <row r="91171" customFormat="1"/>
    <row r="91172" customFormat="1"/>
    <row r="91173" customFormat="1"/>
    <row r="91174" customFormat="1"/>
    <row r="91175" customFormat="1"/>
    <row r="91176" customFormat="1"/>
    <row r="91177" customFormat="1"/>
    <row r="91178" customFormat="1"/>
    <row r="91179" customFormat="1"/>
    <row r="91180" customFormat="1"/>
    <row r="91181" customFormat="1"/>
    <row r="91182" customFormat="1"/>
    <row r="91183" customFormat="1"/>
    <row r="91184" customFormat="1"/>
    <row r="91185" customFormat="1"/>
    <row r="91186" customFormat="1"/>
    <row r="91187" customFormat="1"/>
    <row r="91188" customFormat="1"/>
    <row r="91189" customFormat="1"/>
    <row r="91190" customFormat="1"/>
    <row r="91191" customFormat="1"/>
    <row r="91192" customFormat="1"/>
    <row r="91193" customFormat="1"/>
    <row r="91194" customFormat="1"/>
    <row r="91195" customFormat="1"/>
    <row r="91196" customFormat="1"/>
    <row r="91197" customFormat="1"/>
    <row r="91198" customFormat="1"/>
    <row r="91199" customFormat="1"/>
    <row r="91200" customFormat="1"/>
    <row r="91201" customFormat="1"/>
    <row r="91202" customFormat="1"/>
    <row r="91203" customFormat="1"/>
    <row r="91204" customFormat="1"/>
    <row r="91205" customFormat="1"/>
    <row r="91206" customFormat="1"/>
    <row r="91207" customFormat="1"/>
    <row r="91208" customFormat="1"/>
    <row r="91209" customFormat="1"/>
    <row r="91210" customFormat="1"/>
    <row r="91211" customFormat="1"/>
    <row r="91212" customFormat="1"/>
    <row r="91213" customFormat="1"/>
    <row r="91214" customFormat="1"/>
    <row r="91215" customFormat="1"/>
    <row r="91216" customFormat="1"/>
    <row r="91217" customFormat="1"/>
    <row r="91218" customFormat="1"/>
    <row r="91219" customFormat="1"/>
    <row r="91220" customFormat="1"/>
    <row r="91221" customFormat="1"/>
    <row r="91222" customFormat="1"/>
    <row r="91223" customFormat="1"/>
    <row r="91224" customFormat="1"/>
    <row r="91225" customFormat="1"/>
    <row r="91226" customFormat="1"/>
    <row r="91227" customFormat="1"/>
    <row r="91228" customFormat="1"/>
    <row r="91229" customFormat="1"/>
    <row r="91230" customFormat="1"/>
    <row r="91231" customFormat="1"/>
    <row r="91232" customFormat="1"/>
    <row r="91233" customFormat="1"/>
    <row r="91234" customFormat="1"/>
    <row r="91235" customFormat="1"/>
    <row r="91236" customFormat="1"/>
    <row r="91237" customFormat="1"/>
    <row r="91238" customFormat="1"/>
    <row r="91239" customFormat="1"/>
    <row r="91240" customFormat="1"/>
    <row r="91241" customFormat="1"/>
    <row r="91242" customFormat="1"/>
    <row r="91243" customFormat="1"/>
    <row r="91244" customFormat="1"/>
    <row r="91245" customFormat="1"/>
    <row r="91246" customFormat="1"/>
    <row r="91247" customFormat="1"/>
    <row r="91248" customFormat="1"/>
    <row r="91249" customFormat="1"/>
    <row r="91250" customFormat="1"/>
    <row r="91251" customFormat="1"/>
    <row r="91252" customFormat="1"/>
    <row r="91253" customFormat="1"/>
    <row r="91254" customFormat="1"/>
    <row r="91255" customFormat="1"/>
    <row r="91256" customFormat="1"/>
    <row r="91257" customFormat="1"/>
    <row r="91258" customFormat="1"/>
    <row r="91259" customFormat="1"/>
    <row r="91260" customFormat="1"/>
    <row r="91261" customFormat="1"/>
    <row r="91262" customFormat="1"/>
    <row r="91263" customFormat="1"/>
    <row r="91264" customFormat="1"/>
    <row r="91265" customFormat="1"/>
    <row r="91266" customFormat="1"/>
    <row r="91267" customFormat="1"/>
    <row r="91268" customFormat="1"/>
    <row r="91269" customFormat="1"/>
    <row r="91270" customFormat="1"/>
    <row r="91271" customFormat="1"/>
    <row r="91272" customFormat="1"/>
    <row r="91273" customFormat="1"/>
    <row r="91274" customFormat="1"/>
    <row r="91275" customFormat="1"/>
    <row r="91276" customFormat="1"/>
    <row r="91277" customFormat="1"/>
    <row r="91278" customFormat="1"/>
    <row r="91279" customFormat="1"/>
    <row r="91280" customFormat="1"/>
    <row r="91281" customFormat="1"/>
    <row r="91282" customFormat="1"/>
    <row r="91283" customFormat="1"/>
    <row r="91284" customFormat="1"/>
    <row r="91285" customFormat="1"/>
    <row r="91286" customFormat="1"/>
    <row r="91287" customFormat="1"/>
    <row r="91288" customFormat="1"/>
    <row r="91289" customFormat="1"/>
    <row r="91290" customFormat="1"/>
    <row r="91291" customFormat="1"/>
    <row r="91292" customFormat="1"/>
    <row r="91293" customFormat="1"/>
    <row r="91294" customFormat="1"/>
    <row r="91295" customFormat="1"/>
    <row r="91296" customFormat="1"/>
    <row r="91297" customFormat="1"/>
    <row r="91298" customFormat="1"/>
    <row r="91299" customFormat="1"/>
    <row r="91300" customFormat="1"/>
    <row r="91301" customFormat="1"/>
    <row r="91302" customFormat="1"/>
    <row r="91303" customFormat="1"/>
    <row r="91304" customFormat="1"/>
    <row r="91305" customFormat="1"/>
    <row r="91306" customFormat="1"/>
    <row r="91307" customFormat="1"/>
    <row r="91308" customFormat="1"/>
    <row r="91309" customFormat="1"/>
    <row r="91310" customFormat="1"/>
    <row r="91311" customFormat="1"/>
    <row r="91312" customFormat="1"/>
    <row r="91313" customFormat="1"/>
    <row r="91314" customFormat="1"/>
    <row r="91315" customFormat="1"/>
    <row r="91316" customFormat="1"/>
    <row r="91317" customFormat="1"/>
    <row r="91318" customFormat="1"/>
    <row r="91319" customFormat="1"/>
    <row r="91320" customFormat="1"/>
    <row r="91321" customFormat="1"/>
    <row r="91322" customFormat="1"/>
    <row r="91323" customFormat="1"/>
    <row r="91324" customFormat="1"/>
    <row r="91325" customFormat="1"/>
    <row r="91326" customFormat="1"/>
    <row r="91327" customFormat="1"/>
    <row r="91328" customFormat="1"/>
    <row r="91329" customFormat="1"/>
    <row r="91330" customFormat="1"/>
    <row r="91331" customFormat="1"/>
    <row r="91332" customFormat="1"/>
    <row r="91333" customFormat="1"/>
    <row r="91334" customFormat="1"/>
    <row r="91335" customFormat="1"/>
    <row r="91336" customFormat="1"/>
    <row r="91337" customFormat="1"/>
    <row r="91338" customFormat="1"/>
    <row r="91339" customFormat="1"/>
    <row r="91340" customFormat="1"/>
    <row r="91341" customFormat="1"/>
    <row r="91342" customFormat="1"/>
    <row r="91343" customFormat="1"/>
    <row r="91344" customFormat="1"/>
    <row r="91345" customFormat="1"/>
    <row r="91346" customFormat="1"/>
    <row r="91347" customFormat="1"/>
    <row r="91348" customFormat="1"/>
    <row r="91349" customFormat="1"/>
    <row r="91350" customFormat="1"/>
    <row r="91351" customFormat="1"/>
    <row r="91352" customFormat="1"/>
    <row r="91353" customFormat="1"/>
    <row r="91354" customFormat="1"/>
    <row r="91355" customFormat="1"/>
    <row r="91356" customFormat="1"/>
    <row r="91357" customFormat="1"/>
    <row r="91358" customFormat="1"/>
    <row r="91359" customFormat="1"/>
    <row r="91360" customFormat="1"/>
    <row r="91361" customFormat="1"/>
    <row r="91362" customFormat="1"/>
    <row r="91363" customFormat="1"/>
    <row r="91364" customFormat="1"/>
    <row r="91365" customFormat="1"/>
    <row r="91366" customFormat="1"/>
    <row r="91367" customFormat="1"/>
    <row r="91368" customFormat="1"/>
    <row r="91369" customFormat="1"/>
    <row r="91370" customFormat="1"/>
    <row r="91371" customFormat="1"/>
    <row r="91372" customFormat="1"/>
    <row r="91373" customFormat="1"/>
    <row r="91374" customFormat="1"/>
    <row r="91375" customFormat="1"/>
    <row r="91376" customFormat="1"/>
    <row r="91377" customFormat="1"/>
    <row r="91378" customFormat="1"/>
    <row r="91379" customFormat="1"/>
    <row r="91380" customFormat="1"/>
    <row r="91381" customFormat="1"/>
    <row r="91382" customFormat="1"/>
    <row r="91383" customFormat="1"/>
    <row r="91384" customFormat="1"/>
    <row r="91385" customFormat="1"/>
    <row r="91386" customFormat="1"/>
    <row r="91387" customFormat="1"/>
    <row r="91388" customFormat="1"/>
    <row r="91389" customFormat="1"/>
    <row r="91390" customFormat="1"/>
    <row r="91391" customFormat="1"/>
    <row r="91392" customFormat="1"/>
    <row r="91393" customFormat="1"/>
    <row r="91394" customFormat="1"/>
    <row r="91395" customFormat="1"/>
    <row r="91396" customFormat="1"/>
    <row r="91397" customFormat="1"/>
    <row r="91398" customFormat="1"/>
    <row r="91399" customFormat="1"/>
    <row r="91400" customFormat="1"/>
    <row r="91401" customFormat="1"/>
    <row r="91402" customFormat="1"/>
    <row r="91403" customFormat="1"/>
    <row r="91404" customFormat="1"/>
    <row r="91405" customFormat="1"/>
    <row r="91406" customFormat="1"/>
    <row r="91407" customFormat="1"/>
    <row r="91408" customFormat="1"/>
    <row r="91409" customFormat="1"/>
    <row r="91410" customFormat="1"/>
    <row r="91411" customFormat="1"/>
    <row r="91412" customFormat="1"/>
    <row r="91413" customFormat="1"/>
    <row r="91414" customFormat="1"/>
    <row r="91415" customFormat="1"/>
    <row r="91416" customFormat="1"/>
    <row r="91417" customFormat="1"/>
    <row r="91418" customFormat="1"/>
    <row r="91419" customFormat="1"/>
    <row r="91420" customFormat="1"/>
    <row r="91421" customFormat="1"/>
    <row r="91422" customFormat="1"/>
    <row r="91423" customFormat="1"/>
    <row r="91424" customFormat="1"/>
    <row r="91425" customFormat="1"/>
    <row r="91426" customFormat="1"/>
    <row r="91427" customFormat="1"/>
    <row r="91428" customFormat="1"/>
    <row r="91429" customFormat="1"/>
    <row r="91430" customFormat="1"/>
    <row r="91431" customFormat="1"/>
    <row r="91432" customFormat="1"/>
    <row r="91433" customFormat="1"/>
    <row r="91434" customFormat="1"/>
    <row r="91435" customFormat="1"/>
    <row r="91436" customFormat="1"/>
    <row r="91437" customFormat="1"/>
    <row r="91438" customFormat="1"/>
    <row r="91439" customFormat="1"/>
    <row r="91440" customFormat="1"/>
    <row r="91441" customFormat="1"/>
    <row r="91442" customFormat="1"/>
    <row r="91443" customFormat="1"/>
    <row r="91444" customFormat="1"/>
    <row r="91445" customFormat="1"/>
    <row r="91446" customFormat="1"/>
    <row r="91447" customFormat="1"/>
    <row r="91448" customFormat="1"/>
    <row r="91449" customFormat="1"/>
    <row r="91450" customFormat="1"/>
    <row r="91451" customFormat="1"/>
    <row r="91452" customFormat="1"/>
    <row r="91453" customFormat="1"/>
    <row r="91454" customFormat="1"/>
    <row r="91455" customFormat="1"/>
    <row r="91456" customFormat="1"/>
    <row r="91457" customFormat="1"/>
    <row r="91458" customFormat="1"/>
    <row r="91459" customFormat="1"/>
    <row r="91460" customFormat="1"/>
    <row r="91461" customFormat="1"/>
    <row r="91462" customFormat="1"/>
    <row r="91463" customFormat="1"/>
    <row r="91464" customFormat="1"/>
    <row r="91465" customFormat="1"/>
    <row r="91466" customFormat="1"/>
    <row r="91467" customFormat="1"/>
    <row r="91468" customFormat="1"/>
    <row r="91469" customFormat="1"/>
    <row r="91470" customFormat="1"/>
    <row r="91471" customFormat="1"/>
    <row r="91472" customFormat="1"/>
    <row r="91473" customFormat="1"/>
    <row r="91474" customFormat="1"/>
    <row r="91475" customFormat="1"/>
    <row r="91476" customFormat="1"/>
    <row r="91477" customFormat="1"/>
    <row r="91478" customFormat="1"/>
    <row r="91479" customFormat="1"/>
    <row r="91480" customFormat="1"/>
    <row r="91481" customFormat="1"/>
    <row r="91482" customFormat="1"/>
    <row r="91483" customFormat="1"/>
    <row r="91484" customFormat="1"/>
    <row r="91485" customFormat="1"/>
    <row r="91486" customFormat="1"/>
    <row r="91487" customFormat="1"/>
    <row r="91488" customFormat="1"/>
    <row r="91489" customFormat="1"/>
    <row r="91490" customFormat="1"/>
    <row r="91491" customFormat="1"/>
    <row r="91492" customFormat="1"/>
    <row r="91493" customFormat="1"/>
    <row r="91494" customFormat="1"/>
    <row r="91495" customFormat="1"/>
    <row r="91496" customFormat="1"/>
    <row r="91497" customFormat="1"/>
    <row r="91498" customFormat="1"/>
    <row r="91499" customFormat="1"/>
    <row r="91500" customFormat="1"/>
    <row r="91501" customFormat="1"/>
    <row r="91502" customFormat="1"/>
    <row r="91503" customFormat="1"/>
    <row r="91504" customFormat="1"/>
    <row r="91505" customFormat="1"/>
    <row r="91506" customFormat="1"/>
    <row r="91507" customFormat="1"/>
    <row r="91508" customFormat="1"/>
    <row r="91509" customFormat="1"/>
    <row r="91510" customFormat="1"/>
    <row r="91511" customFormat="1"/>
    <row r="91512" customFormat="1"/>
    <row r="91513" customFormat="1"/>
    <row r="91514" customFormat="1"/>
    <row r="91515" customFormat="1"/>
    <row r="91516" customFormat="1"/>
    <row r="91517" customFormat="1"/>
    <row r="91518" customFormat="1"/>
    <row r="91519" customFormat="1"/>
    <row r="91520" customFormat="1"/>
    <row r="91521" customFormat="1"/>
    <row r="91522" customFormat="1"/>
    <row r="91523" customFormat="1"/>
    <row r="91524" customFormat="1"/>
    <row r="91525" customFormat="1"/>
    <row r="91526" customFormat="1"/>
    <row r="91527" customFormat="1"/>
    <row r="91528" customFormat="1"/>
    <row r="91529" customFormat="1"/>
    <row r="91530" customFormat="1"/>
    <row r="91531" customFormat="1"/>
    <row r="91532" customFormat="1"/>
    <row r="91533" customFormat="1"/>
    <row r="91534" customFormat="1"/>
    <row r="91535" customFormat="1"/>
    <row r="91536" customFormat="1"/>
    <row r="91537" customFormat="1"/>
    <row r="91538" customFormat="1"/>
    <row r="91539" customFormat="1"/>
    <row r="91540" customFormat="1"/>
    <row r="91541" customFormat="1"/>
    <row r="91542" customFormat="1"/>
    <row r="91543" customFormat="1"/>
    <row r="91544" customFormat="1"/>
    <row r="91545" customFormat="1"/>
    <row r="91546" customFormat="1"/>
    <row r="91547" customFormat="1"/>
    <row r="91548" customFormat="1"/>
    <row r="91549" customFormat="1"/>
    <row r="91550" customFormat="1"/>
    <row r="91551" customFormat="1"/>
    <row r="91552" customFormat="1"/>
    <row r="91553" customFormat="1"/>
    <row r="91554" customFormat="1"/>
    <row r="91555" customFormat="1"/>
    <row r="91556" customFormat="1"/>
    <row r="91557" customFormat="1"/>
    <row r="91558" customFormat="1"/>
    <row r="91559" customFormat="1"/>
    <row r="91560" customFormat="1"/>
    <row r="91561" customFormat="1"/>
    <row r="91562" customFormat="1"/>
    <row r="91563" customFormat="1"/>
    <row r="91564" customFormat="1"/>
    <row r="91565" customFormat="1"/>
    <row r="91566" customFormat="1"/>
    <row r="91567" customFormat="1"/>
    <row r="91568" customFormat="1"/>
    <row r="91569" customFormat="1"/>
    <row r="91570" customFormat="1"/>
    <row r="91571" customFormat="1"/>
    <row r="91572" customFormat="1"/>
    <row r="91573" customFormat="1"/>
    <row r="91574" customFormat="1"/>
    <row r="91575" customFormat="1"/>
    <row r="91576" customFormat="1"/>
    <row r="91577" customFormat="1"/>
    <row r="91578" customFormat="1"/>
    <row r="91579" customFormat="1"/>
    <row r="91580" customFormat="1"/>
    <row r="91581" customFormat="1"/>
    <row r="91582" customFormat="1"/>
    <row r="91583" customFormat="1"/>
    <row r="91584" customFormat="1"/>
    <row r="91585" customFormat="1"/>
    <row r="91586" customFormat="1"/>
    <row r="91587" customFormat="1"/>
    <row r="91588" customFormat="1"/>
    <row r="91589" customFormat="1"/>
    <row r="91590" customFormat="1"/>
    <row r="91591" customFormat="1"/>
    <row r="91592" customFormat="1"/>
    <row r="91593" customFormat="1"/>
    <row r="91594" customFormat="1"/>
    <row r="91595" customFormat="1"/>
    <row r="91596" customFormat="1"/>
    <row r="91597" customFormat="1"/>
    <row r="91598" customFormat="1"/>
    <row r="91599" customFormat="1"/>
    <row r="91600" customFormat="1"/>
    <row r="91601" customFormat="1"/>
    <row r="91602" customFormat="1"/>
    <row r="91603" customFormat="1"/>
    <row r="91604" customFormat="1"/>
    <row r="91605" customFormat="1"/>
    <row r="91606" customFormat="1"/>
    <row r="91607" customFormat="1"/>
    <row r="91608" customFormat="1"/>
    <row r="91609" customFormat="1"/>
    <row r="91610" customFormat="1"/>
    <row r="91611" customFormat="1"/>
    <row r="91612" customFormat="1"/>
    <row r="91613" customFormat="1"/>
    <row r="91614" customFormat="1"/>
    <row r="91615" customFormat="1"/>
    <row r="91616" customFormat="1"/>
    <row r="91617" customFormat="1"/>
    <row r="91618" customFormat="1"/>
    <row r="91619" customFormat="1"/>
    <row r="91620" customFormat="1"/>
    <row r="91621" customFormat="1"/>
    <row r="91622" customFormat="1"/>
    <row r="91623" customFormat="1"/>
    <row r="91624" customFormat="1"/>
    <row r="91625" customFormat="1"/>
    <row r="91626" customFormat="1"/>
    <row r="91627" customFormat="1"/>
    <row r="91628" customFormat="1"/>
    <row r="91629" customFormat="1"/>
    <row r="91630" customFormat="1"/>
    <row r="91631" customFormat="1"/>
    <row r="91632" customFormat="1"/>
    <row r="91633" customFormat="1"/>
    <row r="91634" customFormat="1"/>
    <row r="91635" customFormat="1"/>
    <row r="91636" customFormat="1"/>
    <row r="91637" customFormat="1"/>
    <row r="91638" customFormat="1"/>
    <row r="91639" customFormat="1"/>
    <row r="91640" customFormat="1"/>
    <row r="91641" customFormat="1"/>
    <row r="91642" customFormat="1"/>
    <row r="91643" customFormat="1"/>
    <row r="91644" customFormat="1"/>
    <row r="91645" customFormat="1"/>
    <row r="91646" customFormat="1"/>
    <row r="91647" customFormat="1"/>
    <row r="91648" customFormat="1"/>
    <row r="91649" customFormat="1"/>
    <row r="91650" customFormat="1"/>
    <row r="91651" customFormat="1"/>
    <row r="91652" customFormat="1"/>
    <row r="91653" customFormat="1"/>
    <row r="91654" customFormat="1"/>
    <row r="91655" customFormat="1"/>
    <row r="91656" customFormat="1"/>
    <row r="91657" customFormat="1"/>
    <row r="91658" customFormat="1"/>
    <row r="91659" customFormat="1"/>
    <row r="91660" customFormat="1"/>
    <row r="91661" customFormat="1"/>
    <row r="91662" customFormat="1"/>
    <row r="91663" customFormat="1"/>
    <row r="91664" customFormat="1"/>
    <row r="91665" customFormat="1"/>
    <row r="91666" customFormat="1"/>
    <row r="91667" customFormat="1"/>
    <row r="91668" customFormat="1"/>
    <row r="91669" customFormat="1"/>
    <row r="91670" customFormat="1"/>
    <row r="91671" customFormat="1"/>
    <row r="91672" customFormat="1"/>
    <row r="91673" customFormat="1"/>
    <row r="91674" customFormat="1"/>
    <row r="91675" customFormat="1"/>
    <row r="91676" customFormat="1"/>
    <row r="91677" customFormat="1"/>
    <row r="91678" customFormat="1"/>
    <row r="91679" customFormat="1"/>
    <row r="91680" customFormat="1"/>
    <row r="91681" customFormat="1"/>
    <row r="91682" customFormat="1"/>
    <row r="91683" customFormat="1"/>
    <row r="91684" customFormat="1"/>
    <row r="91685" customFormat="1"/>
    <row r="91686" customFormat="1"/>
    <row r="91687" customFormat="1"/>
    <row r="91688" customFormat="1"/>
    <row r="91689" customFormat="1"/>
    <row r="91690" customFormat="1"/>
    <row r="91691" customFormat="1"/>
    <row r="91692" customFormat="1"/>
    <row r="91693" customFormat="1"/>
    <row r="91694" customFormat="1"/>
    <row r="91695" customFormat="1"/>
    <row r="91696" customFormat="1"/>
    <row r="91697" customFormat="1"/>
    <row r="91698" customFormat="1"/>
    <row r="91699" customFormat="1"/>
    <row r="91700" customFormat="1"/>
    <row r="91701" customFormat="1"/>
    <row r="91702" customFormat="1"/>
    <row r="91703" customFormat="1"/>
    <row r="91704" customFormat="1"/>
    <row r="91705" customFormat="1"/>
    <row r="91706" customFormat="1"/>
    <row r="91707" customFormat="1"/>
    <row r="91708" customFormat="1"/>
    <row r="91709" customFormat="1"/>
    <row r="91710" customFormat="1"/>
    <row r="91711" customFormat="1"/>
    <row r="91712" customFormat="1"/>
    <row r="91713" customFormat="1"/>
    <row r="91714" customFormat="1"/>
    <row r="91715" customFormat="1"/>
    <row r="91716" customFormat="1"/>
    <row r="91717" customFormat="1"/>
    <row r="91718" customFormat="1"/>
    <row r="91719" customFormat="1"/>
    <row r="91720" customFormat="1"/>
    <row r="91721" customFormat="1"/>
    <row r="91722" customFormat="1"/>
    <row r="91723" customFormat="1"/>
    <row r="91724" customFormat="1"/>
    <row r="91725" customFormat="1"/>
    <row r="91726" customFormat="1"/>
    <row r="91727" customFormat="1"/>
    <row r="91728" customFormat="1"/>
    <row r="91729" customFormat="1"/>
    <row r="91730" customFormat="1"/>
    <row r="91731" customFormat="1"/>
    <row r="91732" customFormat="1"/>
    <row r="91733" customFormat="1"/>
    <row r="91734" customFormat="1"/>
    <row r="91735" customFormat="1"/>
    <row r="91736" customFormat="1"/>
    <row r="91737" customFormat="1"/>
    <row r="91738" customFormat="1"/>
    <row r="91739" customFormat="1"/>
    <row r="91740" customFormat="1"/>
    <row r="91741" customFormat="1"/>
    <row r="91742" customFormat="1"/>
    <row r="91743" customFormat="1"/>
    <row r="91744" customFormat="1"/>
    <row r="91745" customFormat="1"/>
    <row r="91746" customFormat="1"/>
    <row r="91747" customFormat="1"/>
    <row r="91748" customFormat="1"/>
    <row r="91749" customFormat="1"/>
    <row r="91750" customFormat="1"/>
    <row r="91751" customFormat="1"/>
    <row r="91752" customFormat="1"/>
    <row r="91753" customFormat="1"/>
    <row r="91754" customFormat="1"/>
    <row r="91755" customFormat="1"/>
    <row r="91756" customFormat="1"/>
    <row r="91757" customFormat="1"/>
    <row r="91758" customFormat="1"/>
    <row r="91759" customFormat="1"/>
    <row r="91760" customFormat="1"/>
    <row r="91761" customFormat="1"/>
    <row r="91762" customFormat="1"/>
    <row r="91763" customFormat="1"/>
    <row r="91764" customFormat="1"/>
    <row r="91765" customFormat="1"/>
    <row r="91766" customFormat="1"/>
    <row r="91767" customFormat="1"/>
    <row r="91768" customFormat="1"/>
    <row r="91769" customFormat="1"/>
    <row r="91770" customFormat="1"/>
    <row r="91771" customFormat="1"/>
    <row r="91772" customFormat="1"/>
    <row r="91773" customFormat="1"/>
    <row r="91774" customFormat="1"/>
    <row r="91775" customFormat="1"/>
    <row r="91776" customFormat="1"/>
    <row r="91777" customFormat="1"/>
    <row r="91778" customFormat="1"/>
    <row r="91779" customFormat="1"/>
    <row r="91780" customFormat="1"/>
    <row r="91781" customFormat="1"/>
    <row r="91782" customFormat="1"/>
    <row r="91783" customFormat="1"/>
    <row r="91784" customFormat="1"/>
    <row r="91785" customFormat="1"/>
    <row r="91786" customFormat="1"/>
    <row r="91787" customFormat="1"/>
    <row r="91788" customFormat="1"/>
    <row r="91789" customFormat="1"/>
    <row r="91790" customFormat="1"/>
    <row r="91791" customFormat="1"/>
    <row r="91792" customFormat="1"/>
    <row r="91793" customFormat="1"/>
    <row r="91794" customFormat="1"/>
    <row r="91795" customFormat="1"/>
    <row r="91796" customFormat="1"/>
    <row r="91797" customFormat="1"/>
    <row r="91798" customFormat="1"/>
    <row r="91799" customFormat="1"/>
    <row r="91800" customFormat="1"/>
    <row r="91801" customFormat="1"/>
    <row r="91802" customFormat="1"/>
    <row r="91803" customFormat="1"/>
    <row r="91804" customFormat="1"/>
    <row r="91805" customFormat="1"/>
    <row r="91806" customFormat="1"/>
    <row r="91807" customFormat="1"/>
    <row r="91808" customFormat="1"/>
    <row r="91809" customFormat="1"/>
    <row r="91810" customFormat="1"/>
    <row r="91811" customFormat="1"/>
    <row r="91812" customFormat="1"/>
    <row r="91813" customFormat="1"/>
    <row r="91814" customFormat="1"/>
    <row r="91815" customFormat="1"/>
    <row r="91816" customFormat="1"/>
    <row r="91817" customFormat="1"/>
    <row r="91818" customFormat="1"/>
    <row r="91819" customFormat="1"/>
    <row r="91820" customFormat="1"/>
    <row r="91821" customFormat="1"/>
    <row r="91822" customFormat="1"/>
    <row r="91823" customFormat="1"/>
    <row r="91824" customFormat="1"/>
    <row r="91825" customFormat="1"/>
    <row r="91826" customFormat="1"/>
    <row r="91827" customFormat="1"/>
    <row r="91828" customFormat="1"/>
    <row r="91829" customFormat="1"/>
    <row r="91830" customFormat="1"/>
    <row r="91831" customFormat="1"/>
    <row r="91832" customFormat="1"/>
    <row r="91833" customFormat="1"/>
    <row r="91834" customFormat="1"/>
    <row r="91835" customFormat="1"/>
    <row r="91836" customFormat="1"/>
    <row r="91837" customFormat="1"/>
    <row r="91838" customFormat="1"/>
    <row r="91839" customFormat="1"/>
    <row r="91840" customFormat="1"/>
    <row r="91841" customFormat="1"/>
    <row r="91842" customFormat="1"/>
    <row r="91843" customFormat="1"/>
    <row r="91844" customFormat="1"/>
    <row r="91845" customFormat="1"/>
    <row r="91846" customFormat="1"/>
    <row r="91847" customFormat="1"/>
    <row r="91848" customFormat="1"/>
    <row r="91849" customFormat="1"/>
    <row r="91850" customFormat="1"/>
    <row r="91851" customFormat="1"/>
    <row r="91852" customFormat="1"/>
    <row r="91853" customFormat="1"/>
    <row r="91854" customFormat="1"/>
    <row r="91855" customFormat="1"/>
    <row r="91856" customFormat="1"/>
    <row r="91857" customFormat="1"/>
    <row r="91858" customFormat="1"/>
    <row r="91859" customFormat="1"/>
    <row r="91860" customFormat="1"/>
    <row r="91861" customFormat="1"/>
    <row r="91862" customFormat="1"/>
    <row r="91863" customFormat="1"/>
    <row r="91864" customFormat="1"/>
    <row r="91865" customFormat="1"/>
    <row r="91866" customFormat="1"/>
    <row r="91867" customFormat="1"/>
    <row r="91868" customFormat="1"/>
    <row r="91869" customFormat="1"/>
    <row r="91870" customFormat="1"/>
    <row r="91871" customFormat="1"/>
    <row r="91872" customFormat="1"/>
    <row r="91873" customFormat="1"/>
    <row r="91874" customFormat="1"/>
    <row r="91875" customFormat="1"/>
    <row r="91876" customFormat="1"/>
    <row r="91877" customFormat="1"/>
    <row r="91878" customFormat="1"/>
    <row r="91879" customFormat="1"/>
    <row r="91880" customFormat="1"/>
    <row r="91881" customFormat="1"/>
    <row r="91882" customFormat="1"/>
    <row r="91883" customFormat="1"/>
    <row r="91884" customFormat="1"/>
    <row r="91885" customFormat="1"/>
    <row r="91886" customFormat="1"/>
    <row r="91887" customFormat="1"/>
    <row r="91888" customFormat="1"/>
    <row r="91889" customFormat="1"/>
    <row r="91890" customFormat="1"/>
    <row r="91891" customFormat="1"/>
    <row r="91892" customFormat="1"/>
    <row r="91893" customFormat="1"/>
    <row r="91894" customFormat="1"/>
    <row r="91895" customFormat="1"/>
    <row r="91896" customFormat="1"/>
    <row r="91897" customFormat="1"/>
    <row r="91898" customFormat="1"/>
    <row r="91899" customFormat="1"/>
    <row r="91900" customFormat="1"/>
    <row r="91901" customFormat="1"/>
    <row r="91902" customFormat="1"/>
    <row r="91903" customFormat="1"/>
    <row r="91904" customFormat="1"/>
    <row r="91905" customFormat="1"/>
    <row r="91906" customFormat="1"/>
    <row r="91907" customFormat="1"/>
    <row r="91908" customFormat="1"/>
    <row r="91909" customFormat="1"/>
    <row r="91910" customFormat="1"/>
    <row r="91911" customFormat="1"/>
    <row r="91912" customFormat="1"/>
    <row r="91913" customFormat="1"/>
    <row r="91914" customFormat="1"/>
    <row r="91915" customFormat="1"/>
    <row r="91916" customFormat="1"/>
    <row r="91917" customFormat="1"/>
    <row r="91918" customFormat="1"/>
    <row r="91919" customFormat="1"/>
    <row r="91920" customFormat="1"/>
    <row r="91921" customFormat="1"/>
    <row r="91922" customFormat="1"/>
    <row r="91923" customFormat="1"/>
    <row r="91924" customFormat="1"/>
    <row r="91925" customFormat="1"/>
    <row r="91926" customFormat="1"/>
    <row r="91927" customFormat="1"/>
    <row r="91928" customFormat="1"/>
    <row r="91929" customFormat="1"/>
    <row r="91930" customFormat="1"/>
    <row r="91931" customFormat="1"/>
    <row r="91932" customFormat="1"/>
    <row r="91933" customFormat="1"/>
    <row r="91934" customFormat="1"/>
    <row r="91935" customFormat="1"/>
    <row r="91936" customFormat="1"/>
    <row r="91937" customFormat="1"/>
    <row r="91938" customFormat="1"/>
    <row r="91939" customFormat="1"/>
    <row r="91940" customFormat="1"/>
    <row r="91941" customFormat="1"/>
    <row r="91942" customFormat="1"/>
    <row r="91943" customFormat="1"/>
    <row r="91944" customFormat="1"/>
    <row r="91945" customFormat="1"/>
    <row r="91946" customFormat="1"/>
    <row r="91947" customFormat="1"/>
    <row r="91948" customFormat="1"/>
    <row r="91949" customFormat="1"/>
    <row r="91950" customFormat="1"/>
    <row r="91951" customFormat="1"/>
    <row r="91952" customFormat="1"/>
    <row r="91953" customFormat="1"/>
    <row r="91954" customFormat="1"/>
    <row r="91955" customFormat="1"/>
    <row r="91956" customFormat="1"/>
    <row r="91957" customFormat="1"/>
    <row r="91958" customFormat="1"/>
    <row r="91959" customFormat="1"/>
    <row r="91960" customFormat="1"/>
    <row r="91961" customFormat="1"/>
    <row r="91962" customFormat="1"/>
    <row r="91963" customFormat="1"/>
    <row r="91964" customFormat="1"/>
    <row r="91965" customFormat="1"/>
    <row r="91966" customFormat="1"/>
    <row r="91967" customFormat="1"/>
    <row r="91968" customFormat="1"/>
    <row r="91969" customFormat="1"/>
    <row r="91970" customFormat="1"/>
    <row r="91971" customFormat="1"/>
    <row r="91972" customFormat="1"/>
    <row r="91973" customFormat="1"/>
    <row r="91974" customFormat="1"/>
    <row r="91975" customFormat="1"/>
    <row r="91976" customFormat="1"/>
    <row r="91977" customFormat="1"/>
    <row r="91978" customFormat="1"/>
    <row r="91979" customFormat="1"/>
    <row r="91980" customFormat="1"/>
    <row r="91981" customFormat="1"/>
    <row r="91982" customFormat="1"/>
    <row r="91983" customFormat="1"/>
    <row r="91984" customFormat="1"/>
    <row r="91985" customFormat="1"/>
    <row r="91986" customFormat="1"/>
    <row r="91987" customFormat="1"/>
    <row r="91988" customFormat="1"/>
    <row r="91989" customFormat="1"/>
    <row r="91990" customFormat="1"/>
    <row r="91991" customFormat="1"/>
    <row r="91992" customFormat="1"/>
    <row r="91993" customFormat="1"/>
    <row r="91994" customFormat="1"/>
    <row r="91995" customFormat="1"/>
    <row r="91996" customFormat="1"/>
    <row r="91997" customFormat="1"/>
    <row r="91998" customFormat="1"/>
    <row r="91999" customFormat="1"/>
    <row r="92000" customFormat="1"/>
    <row r="92001" customFormat="1"/>
    <row r="92002" customFormat="1"/>
    <row r="92003" customFormat="1"/>
    <row r="92004" customFormat="1"/>
    <row r="92005" customFormat="1"/>
    <row r="92006" customFormat="1"/>
    <row r="92007" customFormat="1"/>
    <row r="92008" customFormat="1"/>
    <row r="92009" customFormat="1"/>
    <row r="92010" customFormat="1"/>
    <row r="92011" customFormat="1"/>
    <row r="92012" customFormat="1"/>
    <row r="92013" customFormat="1"/>
    <row r="92014" customFormat="1"/>
    <row r="92015" customFormat="1"/>
    <row r="92016" customFormat="1"/>
    <row r="92017" customFormat="1"/>
    <row r="92018" customFormat="1"/>
    <row r="92019" customFormat="1"/>
    <row r="92020" customFormat="1"/>
    <row r="92021" customFormat="1"/>
    <row r="92022" customFormat="1"/>
    <row r="92023" customFormat="1"/>
    <row r="92024" customFormat="1"/>
    <row r="92025" customFormat="1"/>
    <row r="92026" customFormat="1"/>
    <row r="92027" customFormat="1"/>
    <row r="92028" customFormat="1"/>
    <row r="92029" customFormat="1"/>
    <row r="92030" customFormat="1"/>
    <row r="92031" customFormat="1"/>
    <row r="92032" customFormat="1"/>
    <row r="92033" customFormat="1"/>
    <row r="92034" customFormat="1"/>
    <row r="92035" customFormat="1"/>
    <row r="92036" customFormat="1"/>
    <row r="92037" customFormat="1"/>
    <row r="92038" customFormat="1"/>
    <row r="92039" customFormat="1"/>
    <row r="92040" customFormat="1"/>
    <row r="92041" customFormat="1"/>
    <row r="92042" customFormat="1"/>
    <row r="92043" customFormat="1"/>
    <row r="92044" customFormat="1"/>
    <row r="92045" customFormat="1"/>
    <row r="92046" customFormat="1"/>
    <row r="92047" customFormat="1"/>
    <row r="92048" customFormat="1"/>
    <row r="92049" customFormat="1"/>
    <row r="92050" customFormat="1"/>
    <row r="92051" customFormat="1"/>
    <row r="92052" customFormat="1"/>
    <row r="92053" customFormat="1"/>
    <row r="92054" customFormat="1"/>
    <row r="92055" customFormat="1"/>
    <row r="92056" customFormat="1"/>
    <row r="92057" customFormat="1"/>
    <row r="92058" customFormat="1"/>
    <row r="92059" customFormat="1"/>
    <row r="92060" customFormat="1"/>
    <row r="92061" customFormat="1"/>
    <row r="92062" customFormat="1"/>
    <row r="92063" customFormat="1"/>
    <row r="92064" customFormat="1"/>
    <row r="92065" customFormat="1"/>
    <row r="92066" customFormat="1"/>
    <row r="92067" customFormat="1"/>
    <row r="92068" customFormat="1"/>
    <row r="92069" customFormat="1"/>
    <row r="92070" customFormat="1"/>
    <row r="92071" customFormat="1"/>
    <row r="92072" customFormat="1"/>
    <row r="92073" customFormat="1"/>
    <row r="92074" customFormat="1"/>
    <row r="92075" customFormat="1"/>
    <row r="92076" customFormat="1"/>
    <row r="92077" customFormat="1"/>
    <row r="92078" customFormat="1"/>
    <row r="92079" customFormat="1"/>
    <row r="92080" customFormat="1"/>
    <row r="92081" customFormat="1"/>
    <row r="92082" customFormat="1"/>
    <row r="92083" customFormat="1"/>
    <row r="92084" customFormat="1"/>
    <row r="92085" customFormat="1"/>
    <row r="92086" customFormat="1"/>
    <row r="92087" customFormat="1"/>
    <row r="92088" customFormat="1"/>
    <row r="92089" customFormat="1"/>
    <row r="92090" customFormat="1"/>
    <row r="92091" customFormat="1"/>
    <row r="92092" customFormat="1"/>
    <row r="92093" customFormat="1"/>
    <row r="92094" customFormat="1"/>
    <row r="92095" customFormat="1"/>
    <row r="92096" customFormat="1"/>
    <row r="92097" customFormat="1"/>
    <row r="92098" customFormat="1"/>
    <row r="92099" customFormat="1"/>
    <row r="92100" customFormat="1"/>
    <row r="92101" customFormat="1"/>
    <row r="92102" customFormat="1"/>
    <row r="92103" customFormat="1"/>
    <row r="92104" customFormat="1"/>
    <row r="92105" customFormat="1"/>
    <row r="92106" customFormat="1"/>
    <row r="92107" customFormat="1"/>
    <row r="92108" customFormat="1"/>
    <row r="92109" customFormat="1"/>
    <row r="92110" customFormat="1"/>
    <row r="92111" customFormat="1"/>
    <row r="92112" customFormat="1"/>
    <row r="92113" customFormat="1"/>
    <row r="92114" customFormat="1"/>
    <row r="92115" customFormat="1"/>
    <row r="92116" customFormat="1"/>
    <row r="92117" customFormat="1"/>
    <row r="92118" customFormat="1"/>
    <row r="92119" customFormat="1"/>
    <row r="92120" customFormat="1"/>
    <row r="92121" customFormat="1"/>
    <row r="92122" customFormat="1"/>
    <row r="92123" customFormat="1"/>
    <row r="92124" customFormat="1"/>
    <row r="92125" customFormat="1"/>
    <row r="92126" customFormat="1"/>
    <row r="92127" customFormat="1"/>
    <row r="92128" customFormat="1"/>
    <row r="92129" customFormat="1"/>
    <row r="92130" customFormat="1"/>
    <row r="92131" customFormat="1"/>
    <row r="92132" customFormat="1"/>
    <row r="92133" customFormat="1"/>
    <row r="92134" customFormat="1"/>
    <row r="92135" customFormat="1"/>
    <row r="92136" customFormat="1"/>
    <row r="92137" customFormat="1"/>
    <row r="92138" customFormat="1"/>
    <row r="92139" customFormat="1"/>
    <row r="92140" customFormat="1"/>
    <row r="92141" customFormat="1"/>
    <row r="92142" customFormat="1"/>
    <row r="92143" customFormat="1"/>
    <row r="92144" customFormat="1"/>
    <row r="92145" customFormat="1"/>
    <row r="92146" customFormat="1"/>
    <row r="92147" customFormat="1"/>
    <row r="92148" customFormat="1"/>
    <row r="92149" customFormat="1"/>
    <row r="92150" customFormat="1"/>
    <row r="92151" customFormat="1"/>
    <row r="92152" customFormat="1"/>
    <row r="92153" customFormat="1"/>
    <row r="92154" customFormat="1"/>
    <row r="92155" customFormat="1"/>
    <row r="92156" customFormat="1"/>
    <row r="92157" customFormat="1"/>
    <row r="92158" customFormat="1"/>
    <row r="92159" customFormat="1"/>
    <row r="92160" customFormat="1"/>
    <row r="92161" customFormat="1"/>
    <row r="92162" customFormat="1"/>
    <row r="92163" customFormat="1"/>
    <row r="92164" customFormat="1"/>
    <row r="92165" customFormat="1"/>
    <row r="92166" customFormat="1"/>
    <row r="92167" customFormat="1"/>
    <row r="92168" customFormat="1"/>
    <row r="92169" customFormat="1"/>
    <row r="92170" customFormat="1"/>
    <row r="92171" customFormat="1"/>
    <row r="92172" customFormat="1"/>
    <row r="92173" customFormat="1"/>
    <row r="92174" customFormat="1"/>
    <row r="92175" customFormat="1"/>
    <row r="92176" customFormat="1"/>
    <row r="92177" customFormat="1"/>
    <row r="92178" customFormat="1"/>
    <row r="92179" customFormat="1"/>
    <row r="92180" customFormat="1"/>
    <row r="92181" customFormat="1"/>
    <row r="92182" customFormat="1"/>
    <row r="92183" customFormat="1"/>
    <row r="92184" customFormat="1"/>
    <row r="92185" customFormat="1"/>
    <row r="92186" customFormat="1"/>
    <row r="92187" customFormat="1"/>
    <row r="92188" customFormat="1"/>
    <row r="92189" customFormat="1"/>
    <row r="92190" customFormat="1"/>
    <row r="92191" customFormat="1"/>
    <row r="92192" customFormat="1"/>
    <row r="92193" customFormat="1"/>
    <row r="92194" customFormat="1"/>
    <row r="92195" customFormat="1"/>
    <row r="92196" customFormat="1"/>
    <row r="92197" customFormat="1"/>
    <row r="92198" customFormat="1"/>
    <row r="92199" customFormat="1"/>
    <row r="92200" customFormat="1"/>
    <row r="92201" customFormat="1"/>
    <row r="92202" customFormat="1"/>
    <row r="92203" customFormat="1"/>
    <row r="92204" customFormat="1"/>
    <row r="92205" customFormat="1"/>
    <row r="92206" customFormat="1"/>
    <row r="92207" customFormat="1"/>
    <row r="92208" customFormat="1"/>
    <row r="92209" customFormat="1"/>
    <row r="92210" customFormat="1"/>
    <row r="92211" customFormat="1"/>
    <row r="92212" customFormat="1"/>
    <row r="92213" customFormat="1"/>
    <row r="92214" customFormat="1"/>
    <row r="92215" customFormat="1"/>
    <row r="92216" customFormat="1"/>
    <row r="92217" customFormat="1"/>
    <row r="92218" customFormat="1"/>
    <row r="92219" customFormat="1"/>
    <row r="92220" customFormat="1"/>
    <row r="92221" customFormat="1"/>
    <row r="92222" customFormat="1"/>
    <row r="92223" customFormat="1"/>
    <row r="92224" customFormat="1"/>
    <row r="92225" customFormat="1"/>
    <row r="92226" customFormat="1"/>
    <row r="92227" customFormat="1"/>
    <row r="92228" customFormat="1"/>
    <row r="92229" customFormat="1"/>
    <row r="92230" customFormat="1"/>
    <row r="92231" customFormat="1"/>
    <row r="92232" customFormat="1"/>
    <row r="92233" customFormat="1"/>
    <row r="92234" customFormat="1"/>
    <row r="92235" customFormat="1"/>
    <row r="92236" customFormat="1"/>
    <row r="92237" customFormat="1"/>
    <row r="92238" customFormat="1"/>
    <row r="92239" customFormat="1"/>
    <row r="92240" customFormat="1"/>
    <row r="92241" customFormat="1"/>
    <row r="92242" customFormat="1"/>
    <row r="92243" customFormat="1"/>
    <row r="92244" customFormat="1"/>
    <row r="92245" customFormat="1"/>
    <row r="92246" customFormat="1"/>
    <row r="92247" customFormat="1"/>
    <row r="92248" customFormat="1"/>
    <row r="92249" customFormat="1"/>
    <row r="92250" customFormat="1"/>
    <row r="92251" customFormat="1"/>
    <row r="92252" customFormat="1"/>
    <row r="92253" customFormat="1"/>
    <row r="92254" customFormat="1"/>
    <row r="92255" customFormat="1"/>
    <row r="92256" customFormat="1"/>
    <row r="92257" customFormat="1"/>
    <row r="92258" customFormat="1"/>
    <row r="92259" customFormat="1"/>
    <row r="92260" customFormat="1"/>
    <row r="92261" customFormat="1"/>
    <row r="92262" customFormat="1"/>
    <row r="92263" customFormat="1"/>
    <row r="92264" customFormat="1"/>
    <row r="92265" customFormat="1"/>
    <row r="92266" customFormat="1"/>
    <row r="92267" customFormat="1"/>
    <row r="92268" customFormat="1"/>
    <row r="92269" customFormat="1"/>
    <row r="92270" customFormat="1"/>
    <row r="92271" customFormat="1"/>
    <row r="92272" customFormat="1"/>
    <row r="92273" customFormat="1"/>
    <row r="92274" customFormat="1"/>
    <row r="92275" customFormat="1"/>
    <row r="92276" customFormat="1"/>
    <row r="92277" customFormat="1"/>
    <row r="92278" customFormat="1"/>
    <row r="92279" customFormat="1"/>
    <row r="92280" customFormat="1"/>
    <row r="92281" customFormat="1"/>
    <row r="92282" customFormat="1"/>
    <row r="92283" customFormat="1"/>
    <row r="92284" customFormat="1"/>
    <row r="92285" customFormat="1"/>
    <row r="92286" customFormat="1"/>
    <row r="92287" customFormat="1"/>
    <row r="92288" customFormat="1"/>
    <row r="92289" customFormat="1"/>
    <row r="92290" customFormat="1"/>
    <row r="92291" customFormat="1"/>
    <row r="92292" customFormat="1"/>
    <row r="92293" customFormat="1"/>
    <row r="92294" customFormat="1"/>
    <row r="92295" customFormat="1"/>
    <row r="92296" customFormat="1"/>
    <row r="92297" customFormat="1"/>
    <row r="92298" customFormat="1"/>
    <row r="92299" customFormat="1"/>
    <row r="92300" customFormat="1"/>
    <row r="92301" customFormat="1"/>
    <row r="92302" customFormat="1"/>
    <row r="92303" customFormat="1"/>
    <row r="92304" customFormat="1"/>
    <row r="92305" customFormat="1"/>
    <row r="92306" customFormat="1"/>
    <row r="92307" customFormat="1"/>
    <row r="92308" customFormat="1"/>
    <row r="92309" customFormat="1"/>
    <row r="92310" customFormat="1"/>
    <row r="92311" customFormat="1"/>
    <row r="92312" customFormat="1"/>
    <row r="92313" customFormat="1"/>
    <row r="92314" customFormat="1"/>
    <row r="92315" customFormat="1"/>
    <row r="92316" customFormat="1"/>
    <row r="92317" customFormat="1"/>
    <row r="92318" customFormat="1"/>
    <row r="92319" customFormat="1"/>
    <row r="92320" customFormat="1"/>
    <row r="92321" customFormat="1"/>
    <row r="92322" customFormat="1"/>
    <row r="92323" customFormat="1"/>
    <row r="92324" customFormat="1"/>
    <row r="92325" customFormat="1"/>
    <row r="92326" customFormat="1"/>
    <row r="92327" customFormat="1"/>
    <row r="92328" customFormat="1"/>
    <row r="92329" customFormat="1"/>
    <row r="92330" customFormat="1"/>
    <row r="92331" customFormat="1"/>
    <row r="92332" customFormat="1"/>
    <row r="92333" customFormat="1"/>
    <row r="92334" customFormat="1"/>
    <row r="92335" customFormat="1"/>
    <row r="92336" customFormat="1"/>
    <row r="92337" customFormat="1"/>
    <row r="92338" customFormat="1"/>
    <row r="92339" customFormat="1"/>
    <row r="92340" customFormat="1"/>
    <row r="92341" customFormat="1"/>
    <row r="92342" customFormat="1"/>
    <row r="92343" customFormat="1"/>
    <row r="92344" customFormat="1"/>
    <row r="92345" customFormat="1"/>
    <row r="92346" customFormat="1"/>
    <row r="92347" customFormat="1"/>
    <row r="92348" customFormat="1"/>
    <row r="92349" customFormat="1"/>
    <row r="92350" customFormat="1"/>
    <row r="92351" customFormat="1"/>
    <row r="92352" customFormat="1"/>
    <row r="92353" customFormat="1"/>
    <row r="92354" customFormat="1"/>
    <row r="92355" customFormat="1"/>
    <row r="92356" customFormat="1"/>
    <row r="92357" customFormat="1"/>
    <row r="92358" customFormat="1"/>
    <row r="92359" customFormat="1"/>
    <row r="92360" customFormat="1"/>
    <row r="92361" customFormat="1"/>
    <row r="92362" customFormat="1"/>
    <row r="92363" customFormat="1"/>
    <row r="92364" customFormat="1"/>
    <row r="92365" customFormat="1"/>
    <row r="92366" customFormat="1"/>
    <row r="92367" customFormat="1"/>
    <row r="92368" customFormat="1"/>
    <row r="92369" customFormat="1"/>
    <row r="92370" customFormat="1"/>
    <row r="92371" customFormat="1"/>
    <row r="92372" customFormat="1"/>
    <row r="92373" customFormat="1"/>
    <row r="92374" customFormat="1"/>
    <row r="92375" customFormat="1"/>
    <row r="92376" customFormat="1"/>
    <row r="92377" customFormat="1"/>
    <row r="92378" customFormat="1"/>
    <row r="92379" customFormat="1"/>
    <row r="92380" customFormat="1"/>
    <row r="92381" customFormat="1"/>
    <row r="92382" customFormat="1"/>
    <row r="92383" customFormat="1"/>
    <row r="92384" customFormat="1"/>
    <row r="92385" customFormat="1"/>
    <row r="92386" customFormat="1"/>
    <row r="92387" customFormat="1"/>
    <row r="92388" customFormat="1"/>
    <row r="92389" customFormat="1"/>
    <row r="92390" customFormat="1"/>
    <row r="92391" customFormat="1"/>
    <row r="92392" customFormat="1"/>
    <row r="92393" customFormat="1"/>
    <row r="92394" customFormat="1"/>
    <row r="92395" customFormat="1"/>
    <row r="92396" customFormat="1"/>
    <row r="92397" customFormat="1"/>
    <row r="92398" customFormat="1"/>
    <row r="92399" customFormat="1"/>
    <row r="92400" customFormat="1"/>
    <row r="92401" customFormat="1"/>
    <row r="92402" customFormat="1"/>
    <row r="92403" customFormat="1"/>
    <row r="92404" customFormat="1"/>
    <row r="92405" customFormat="1"/>
    <row r="92406" customFormat="1"/>
    <row r="92407" customFormat="1"/>
    <row r="92408" customFormat="1"/>
    <row r="92409" customFormat="1"/>
    <row r="92410" customFormat="1"/>
    <row r="92411" customFormat="1"/>
    <row r="92412" customFormat="1"/>
    <row r="92413" customFormat="1"/>
    <row r="92414" customFormat="1"/>
    <row r="92415" customFormat="1"/>
    <row r="92416" customFormat="1"/>
    <row r="92417" customFormat="1"/>
    <row r="92418" customFormat="1"/>
    <row r="92419" customFormat="1"/>
    <row r="92420" customFormat="1"/>
    <row r="92421" customFormat="1"/>
    <row r="92422" customFormat="1"/>
    <row r="92423" customFormat="1"/>
    <row r="92424" customFormat="1"/>
    <row r="92425" customFormat="1"/>
    <row r="92426" customFormat="1"/>
    <row r="92427" customFormat="1"/>
    <row r="92428" customFormat="1"/>
    <row r="92429" customFormat="1"/>
    <row r="92430" customFormat="1"/>
    <row r="92431" customFormat="1"/>
    <row r="92432" customFormat="1"/>
    <row r="92433" customFormat="1"/>
    <row r="92434" customFormat="1"/>
    <row r="92435" customFormat="1"/>
    <row r="92436" customFormat="1"/>
    <row r="92437" customFormat="1"/>
    <row r="92438" customFormat="1"/>
    <row r="92439" customFormat="1"/>
    <row r="92440" customFormat="1"/>
    <row r="92441" customFormat="1"/>
    <row r="92442" customFormat="1"/>
    <row r="92443" customFormat="1"/>
    <row r="92444" customFormat="1"/>
    <row r="92445" customFormat="1"/>
    <row r="92446" customFormat="1"/>
    <row r="92447" customFormat="1"/>
    <row r="92448" customFormat="1"/>
    <row r="92449" customFormat="1"/>
    <row r="92450" customFormat="1"/>
    <row r="92451" customFormat="1"/>
    <row r="92452" customFormat="1"/>
    <row r="92453" customFormat="1"/>
    <row r="92454" customFormat="1"/>
    <row r="92455" customFormat="1"/>
    <row r="92456" customFormat="1"/>
    <row r="92457" customFormat="1"/>
    <row r="92458" customFormat="1"/>
    <row r="92459" customFormat="1"/>
    <row r="92460" customFormat="1"/>
    <row r="92461" customFormat="1"/>
    <row r="92462" customFormat="1"/>
    <row r="92463" customFormat="1"/>
    <row r="92464" customFormat="1"/>
    <row r="92465" customFormat="1"/>
    <row r="92466" customFormat="1"/>
    <row r="92467" customFormat="1"/>
    <row r="92468" customFormat="1"/>
    <row r="92469" customFormat="1"/>
    <row r="92470" customFormat="1"/>
    <row r="92471" customFormat="1"/>
    <row r="92472" customFormat="1"/>
    <row r="92473" customFormat="1"/>
    <row r="92474" customFormat="1"/>
    <row r="92475" customFormat="1"/>
    <row r="92476" customFormat="1"/>
    <row r="92477" customFormat="1"/>
    <row r="92478" customFormat="1"/>
    <row r="92479" customFormat="1"/>
    <row r="92480" customFormat="1"/>
    <row r="92481" customFormat="1"/>
    <row r="92482" customFormat="1"/>
    <row r="92483" customFormat="1"/>
    <row r="92484" customFormat="1"/>
    <row r="92485" customFormat="1"/>
    <row r="92486" customFormat="1"/>
    <row r="92487" customFormat="1"/>
    <row r="92488" customFormat="1"/>
    <row r="92489" customFormat="1"/>
    <row r="92490" customFormat="1"/>
    <row r="92491" customFormat="1"/>
    <row r="92492" customFormat="1"/>
    <row r="92493" customFormat="1"/>
    <row r="92494" customFormat="1"/>
    <row r="92495" customFormat="1"/>
    <row r="92496" customFormat="1"/>
    <row r="92497" customFormat="1"/>
    <row r="92498" customFormat="1"/>
    <row r="92499" customFormat="1"/>
    <row r="92500" customFormat="1"/>
    <row r="92501" customFormat="1"/>
    <row r="92502" customFormat="1"/>
    <row r="92503" customFormat="1"/>
    <row r="92504" customFormat="1"/>
    <row r="92505" customFormat="1"/>
    <row r="92506" customFormat="1"/>
    <row r="92507" customFormat="1"/>
    <row r="92508" customFormat="1"/>
    <row r="92509" customFormat="1"/>
    <row r="92510" customFormat="1"/>
    <row r="92511" customFormat="1"/>
    <row r="92512" customFormat="1"/>
    <row r="92513" customFormat="1"/>
    <row r="92514" customFormat="1"/>
    <row r="92515" customFormat="1"/>
    <row r="92516" customFormat="1"/>
    <row r="92517" customFormat="1"/>
    <row r="92518" customFormat="1"/>
    <row r="92519" customFormat="1"/>
    <row r="92520" customFormat="1"/>
    <row r="92521" customFormat="1"/>
    <row r="92522" customFormat="1"/>
    <row r="92523" customFormat="1"/>
    <row r="92524" customFormat="1"/>
    <row r="92525" customFormat="1"/>
    <row r="92526" customFormat="1"/>
    <row r="92527" customFormat="1"/>
    <row r="92528" customFormat="1"/>
    <row r="92529" customFormat="1"/>
    <row r="92530" customFormat="1"/>
    <row r="92531" customFormat="1"/>
    <row r="92532" customFormat="1"/>
    <row r="92533" customFormat="1"/>
    <row r="92534" customFormat="1"/>
    <row r="92535" customFormat="1"/>
    <row r="92536" customFormat="1"/>
    <row r="92537" customFormat="1"/>
    <row r="92538" customFormat="1"/>
    <row r="92539" customFormat="1"/>
    <row r="92540" customFormat="1"/>
    <row r="92541" customFormat="1"/>
    <row r="92542" customFormat="1"/>
    <row r="92543" customFormat="1"/>
    <row r="92544" customFormat="1"/>
    <row r="92545" customFormat="1"/>
    <row r="92546" customFormat="1"/>
    <row r="92547" customFormat="1"/>
    <row r="92548" customFormat="1"/>
    <row r="92549" customFormat="1"/>
    <row r="92550" customFormat="1"/>
    <row r="92551" customFormat="1"/>
    <row r="92552" customFormat="1"/>
    <row r="92553" customFormat="1"/>
    <row r="92554" customFormat="1"/>
    <row r="92555" customFormat="1"/>
    <row r="92556" customFormat="1"/>
    <row r="92557" customFormat="1"/>
    <row r="92558" customFormat="1"/>
    <row r="92559" customFormat="1"/>
    <row r="92560" customFormat="1"/>
    <row r="92561" customFormat="1"/>
    <row r="92562" customFormat="1"/>
    <row r="92563" customFormat="1"/>
    <row r="92564" customFormat="1"/>
    <row r="92565" customFormat="1"/>
    <row r="92566" customFormat="1"/>
    <row r="92567" customFormat="1"/>
    <row r="92568" customFormat="1"/>
    <row r="92569" customFormat="1"/>
    <row r="92570" customFormat="1"/>
    <row r="92571" customFormat="1"/>
    <row r="92572" customFormat="1"/>
    <row r="92573" customFormat="1"/>
    <row r="92574" customFormat="1"/>
    <row r="92575" customFormat="1"/>
    <row r="92576" customFormat="1"/>
    <row r="92577" customFormat="1"/>
    <row r="92578" customFormat="1"/>
    <row r="92579" customFormat="1"/>
    <row r="92580" customFormat="1"/>
    <row r="92581" customFormat="1"/>
    <row r="92582" customFormat="1"/>
    <row r="92583" customFormat="1"/>
    <row r="92584" customFormat="1"/>
    <row r="92585" customFormat="1"/>
    <row r="92586" customFormat="1"/>
    <row r="92587" customFormat="1"/>
    <row r="92588" customFormat="1"/>
    <row r="92589" customFormat="1"/>
    <row r="92590" customFormat="1"/>
    <row r="92591" customFormat="1"/>
    <row r="92592" customFormat="1"/>
    <row r="92593" customFormat="1"/>
    <row r="92594" customFormat="1"/>
    <row r="92595" customFormat="1"/>
    <row r="92596" customFormat="1"/>
    <row r="92597" customFormat="1"/>
    <row r="92598" customFormat="1"/>
    <row r="92599" customFormat="1"/>
    <row r="92600" customFormat="1"/>
    <row r="92601" customFormat="1"/>
    <row r="92602" customFormat="1"/>
    <row r="92603" customFormat="1"/>
    <row r="92604" customFormat="1"/>
    <row r="92605" customFormat="1"/>
    <row r="92606" customFormat="1"/>
    <row r="92607" customFormat="1"/>
    <row r="92608" customFormat="1"/>
    <row r="92609" customFormat="1"/>
    <row r="92610" customFormat="1"/>
    <row r="92611" customFormat="1"/>
    <row r="92612" customFormat="1"/>
    <row r="92613" customFormat="1"/>
    <row r="92614" customFormat="1"/>
    <row r="92615" customFormat="1"/>
    <row r="92616" customFormat="1"/>
    <row r="92617" customFormat="1"/>
    <row r="92618" customFormat="1"/>
    <row r="92619" customFormat="1"/>
    <row r="92620" customFormat="1"/>
    <row r="92621" customFormat="1"/>
    <row r="92622" customFormat="1"/>
    <row r="92623" customFormat="1"/>
    <row r="92624" customFormat="1"/>
    <row r="92625" customFormat="1"/>
    <row r="92626" customFormat="1"/>
    <row r="92627" customFormat="1"/>
    <row r="92628" customFormat="1"/>
    <row r="92629" customFormat="1"/>
    <row r="92630" customFormat="1"/>
    <row r="92631" customFormat="1"/>
    <row r="92632" customFormat="1"/>
    <row r="92633" customFormat="1"/>
    <row r="92634" customFormat="1"/>
    <row r="92635" customFormat="1"/>
    <row r="92636" customFormat="1"/>
    <row r="92637" customFormat="1"/>
    <row r="92638" customFormat="1"/>
    <row r="92639" customFormat="1"/>
    <row r="92640" customFormat="1"/>
    <row r="92641" customFormat="1"/>
    <row r="92642" customFormat="1"/>
    <row r="92643" customFormat="1"/>
    <row r="92644" customFormat="1"/>
    <row r="92645" customFormat="1"/>
    <row r="92646" customFormat="1"/>
    <row r="92647" customFormat="1"/>
    <row r="92648" customFormat="1"/>
    <row r="92649" customFormat="1"/>
    <row r="92650" customFormat="1"/>
    <row r="92651" customFormat="1"/>
    <row r="92652" customFormat="1"/>
    <row r="92653" customFormat="1"/>
    <row r="92654" customFormat="1"/>
    <row r="92655" customFormat="1"/>
    <row r="92656" customFormat="1"/>
    <row r="92657" customFormat="1"/>
    <row r="92658" customFormat="1"/>
    <row r="92659" customFormat="1"/>
    <row r="92660" customFormat="1"/>
    <row r="92661" customFormat="1"/>
    <row r="92662" customFormat="1"/>
    <row r="92663" customFormat="1"/>
    <row r="92664" customFormat="1"/>
    <row r="92665" customFormat="1"/>
    <row r="92666" customFormat="1"/>
    <row r="92667" customFormat="1"/>
    <row r="92668" customFormat="1"/>
    <row r="92669" customFormat="1"/>
    <row r="92670" customFormat="1"/>
    <row r="92671" customFormat="1"/>
    <row r="92672" customFormat="1"/>
    <row r="92673" customFormat="1"/>
    <row r="92674" customFormat="1"/>
    <row r="92675" customFormat="1"/>
    <row r="92676" customFormat="1"/>
    <row r="92677" customFormat="1"/>
    <row r="92678" customFormat="1"/>
    <row r="92679" customFormat="1"/>
    <row r="92680" customFormat="1"/>
    <row r="92681" customFormat="1"/>
    <row r="92682" customFormat="1"/>
    <row r="92683" customFormat="1"/>
    <row r="92684" customFormat="1"/>
    <row r="92685" customFormat="1"/>
    <row r="92686" customFormat="1"/>
    <row r="92687" customFormat="1"/>
    <row r="92688" customFormat="1"/>
    <row r="92689" customFormat="1"/>
    <row r="92690" customFormat="1"/>
    <row r="92691" customFormat="1"/>
    <row r="92692" customFormat="1"/>
    <row r="92693" customFormat="1"/>
    <row r="92694" customFormat="1"/>
    <row r="92695" customFormat="1"/>
    <row r="92696" customFormat="1"/>
    <row r="92697" customFormat="1"/>
    <row r="92698" customFormat="1"/>
    <row r="92699" customFormat="1"/>
    <row r="92700" customFormat="1"/>
    <row r="92701" customFormat="1"/>
    <row r="92702" customFormat="1"/>
    <row r="92703" customFormat="1"/>
    <row r="92704" customFormat="1"/>
    <row r="92705" customFormat="1"/>
    <row r="92706" customFormat="1"/>
    <row r="92707" customFormat="1"/>
    <row r="92708" customFormat="1"/>
    <row r="92709" customFormat="1"/>
    <row r="92710" customFormat="1"/>
    <row r="92711" customFormat="1"/>
    <row r="92712" customFormat="1"/>
    <row r="92713" customFormat="1"/>
    <row r="92714" customFormat="1"/>
    <row r="92715" customFormat="1"/>
    <row r="92716" customFormat="1"/>
    <row r="92717" customFormat="1"/>
    <row r="92718" customFormat="1"/>
    <row r="92719" customFormat="1"/>
    <row r="92720" customFormat="1"/>
    <row r="92721" customFormat="1"/>
    <row r="92722" customFormat="1"/>
    <row r="92723" customFormat="1"/>
    <row r="92724" customFormat="1"/>
    <row r="92725" customFormat="1"/>
    <row r="92726" customFormat="1"/>
    <row r="92727" customFormat="1"/>
    <row r="92728" customFormat="1"/>
    <row r="92729" customFormat="1"/>
    <row r="92730" customFormat="1"/>
    <row r="92731" customFormat="1"/>
    <row r="92732" customFormat="1"/>
    <row r="92733" customFormat="1"/>
    <row r="92734" customFormat="1"/>
    <row r="92735" customFormat="1"/>
    <row r="92736" customFormat="1"/>
    <row r="92737" customFormat="1"/>
    <row r="92738" customFormat="1"/>
    <row r="92739" customFormat="1"/>
    <row r="92740" customFormat="1"/>
    <row r="92741" customFormat="1"/>
    <row r="92742" customFormat="1"/>
    <row r="92743" customFormat="1"/>
    <row r="92744" customFormat="1"/>
    <row r="92745" customFormat="1"/>
    <row r="92746" customFormat="1"/>
    <row r="92747" customFormat="1"/>
    <row r="92748" customFormat="1"/>
    <row r="92749" customFormat="1"/>
    <row r="92750" customFormat="1"/>
    <row r="92751" customFormat="1"/>
    <row r="92752" customFormat="1"/>
    <row r="92753" customFormat="1"/>
    <row r="92754" customFormat="1"/>
    <row r="92755" customFormat="1"/>
    <row r="92756" customFormat="1"/>
    <row r="92757" customFormat="1"/>
    <row r="92758" customFormat="1"/>
    <row r="92759" customFormat="1"/>
    <row r="92760" customFormat="1"/>
    <row r="92761" customFormat="1"/>
    <row r="92762" customFormat="1"/>
    <row r="92763" customFormat="1"/>
    <row r="92764" customFormat="1"/>
    <row r="92765" customFormat="1"/>
    <row r="92766" customFormat="1"/>
    <row r="92767" customFormat="1"/>
    <row r="92768" customFormat="1"/>
    <row r="92769" customFormat="1"/>
    <row r="92770" customFormat="1"/>
    <row r="92771" customFormat="1"/>
    <row r="92772" customFormat="1"/>
    <row r="92773" customFormat="1"/>
    <row r="92774" customFormat="1"/>
    <row r="92775" customFormat="1"/>
    <row r="92776" customFormat="1"/>
    <row r="92777" customFormat="1"/>
    <row r="92778" customFormat="1"/>
    <row r="92779" customFormat="1"/>
    <row r="92780" customFormat="1"/>
    <row r="92781" customFormat="1"/>
    <row r="92782" customFormat="1"/>
    <row r="92783" customFormat="1"/>
    <row r="92784" customFormat="1"/>
    <row r="92785" customFormat="1"/>
    <row r="92786" customFormat="1"/>
    <row r="92787" customFormat="1"/>
    <row r="92788" customFormat="1"/>
    <row r="92789" customFormat="1"/>
    <row r="92790" customFormat="1"/>
    <row r="92791" customFormat="1"/>
    <row r="92792" customFormat="1"/>
    <row r="92793" customFormat="1"/>
    <row r="92794" customFormat="1"/>
    <row r="92795" customFormat="1"/>
    <row r="92796" customFormat="1"/>
    <row r="92797" customFormat="1"/>
    <row r="92798" customFormat="1"/>
    <row r="92799" customFormat="1"/>
    <row r="92800" customFormat="1"/>
    <row r="92801" customFormat="1"/>
    <row r="92802" customFormat="1"/>
    <row r="92803" customFormat="1"/>
    <row r="92804" customFormat="1"/>
    <row r="92805" customFormat="1"/>
    <row r="92806" customFormat="1"/>
    <row r="92807" customFormat="1"/>
    <row r="92808" customFormat="1"/>
    <row r="92809" customFormat="1"/>
    <row r="92810" customFormat="1"/>
    <row r="92811" customFormat="1"/>
    <row r="92812" customFormat="1"/>
    <row r="92813" customFormat="1"/>
    <row r="92814" customFormat="1"/>
    <row r="92815" customFormat="1"/>
    <row r="92816" customFormat="1"/>
    <row r="92817" customFormat="1"/>
    <row r="92818" customFormat="1"/>
    <row r="92819" customFormat="1"/>
    <row r="92820" customFormat="1"/>
    <row r="92821" customFormat="1"/>
    <row r="92822" customFormat="1"/>
    <row r="92823" customFormat="1"/>
    <row r="92824" customFormat="1"/>
    <row r="92825" customFormat="1"/>
    <row r="92826" customFormat="1"/>
    <row r="92827" customFormat="1"/>
    <row r="92828" customFormat="1"/>
    <row r="92829" customFormat="1"/>
    <row r="92830" customFormat="1"/>
    <row r="92831" customFormat="1"/>
    <row r="92832" customFormat="1"/>
    <row r="92833" customFormat="1"/>
    <row r="92834" customFormat="1"/>
    <row r="92835" customFormat="1"/>
    <row r="92836" customFormat="1"/>
    <row r="92837" customFormat="1"/>
    <row r="92838" customFormat="1"/>
    <row r="92839" customFormat="1"/>
    <row r="92840" customFormat="1"/>
    <row r="92841" customFormat="1"/>
    <row r="92842" customFormat="1"/>
    <row r="92843" customFormat="1"/>
    <row r="92844" customFormat="1"/>
    <row r="92845" customFormat="1"/>
    <row r="92846" customFormat="1"/>
    <row r="92847" customFormat="1"/>
    <row r="92848" customFormat="1"/>
    <row r="92849" customFormat="1"/>
    <row r="92850" customFormat="1"/>
    <row r="92851" customFormat="1"/>
    <row r="92852" customFormat="1"/>
    <row r="92853" customFormat="1"/>
    <row r="92854" customFormat="1"/>
    <row r="92855" customFormat="1"/>
    <row r="92856" customFormat="1"/>
    <row r="92857" customFormat="1"/>
    <row r="92858" customFormat="1"/>
    <row r="92859" customFormat="1"/>
    <row r="92860" customFormat="1"/>
    <row r="92861" customFormat="1"/>
    <row r="92862" customFormat="1"/>
    <row r="92863" customFormat="1"/>
    <row r="92864" customFormat="1"/>
    <row r="92865" customFormat="1"/>
    <row r="92866" customFormat="1"/>
    <row r="92867" customFormat="1"/>
    <row r="92868" customFormat="1"/>
    <row r="92869" customFormat="1"/>
    <row r="92870" customFormat="1"/>
    <row r="92871" customFormat="1"/>
    <row r="92872" customFormat="1"/>
    <row r="92873" customFormat="1"/>
    <row r="92874" customFormat="1"/>
    <row r="92875" customFormat="1"/>
    <row r="92876" customFormat="1"/>
    <row r="92877" customFormat="1"/>
    <row r="92878" customFormat="1"/>
    <row r="92879" customFormat="1"/>
    <row r="92880" customFormat="1"/>
    <row r="92881" customFormat="1"/>
    <row r="92882" customFormat="1"/>
    <row r="92883" customFormat="1"/>
    <row r="92884" customFormat="1"/>
    <row r="92885" customFormat="1"/>
    <row r="92886" customFormat="1"/>
    <row r="92887" customFormat="1"/>
    <row r="92888" customFormat="1"/>
    <row r="92889" customFormat="1"/>
    <row r="92890" customFormat="1"/>
    <row r="92891" customFormat="1"/>
    <row r="92892" customFormat="1"/>
    <row r="92893" customFormat="1"/>
    <row r="92894" customFormat="1"/>
    <row r="92895" customFormat="1"/>
    <row r="92896" customFormat="1"/>
    <row r="92897" customFormat="1"/>
    <row r="92898" customFormat="1"/>
    <row r="92899" customFormat="1"/>
    <row r="92900" customFormat="1"/>
    <row r="92901" customFormat="1"/>
    <row r="92902" customFormat="1"/>
    <row r="92903" customFormat="1"/>
    <row r="92904" customFormat="1"/>
    <row r="92905" customFormat="1"/>
    <row r="92906" customFormat="1"/>
    <row r="92907" customFormat="1"/>
    <row r="92908" customFormat="1"/>
    <row r="92909" customFormat="1"/>
    <row r="92910" customFormat="1"/>
    <row r="92911" customFormat="1"/>
    <row r="92912" customFormat="1"/>
    <row r="92913" customFormat="1"/>
    <row r="92914" customFormat="1"/>
    <row r="92915" customFormat="1"/>
    <row r="92916" customFormat="1"/>
    <row r="92917" customFormat="1"/>
    <row r="92918" customFormat="1"/>
    <row r="92919" customFormat="1"/>
    <row r="92920" customFormat="1"/>
    <row r="92921" customFormat="1"/>
    <row r="92922" customFormat="1"/>
    <row r="92923" customFormat="1"/>
    <row r="92924" customFormat="1"/>
    <row r="92925" customFormat="1"/>
    <row r="92926" customFormat="1"/>
    <row r="92927" customFormat="1"/>
    <row r="92928" customFormat="1"/>
    <row r="92929" customFormat="1"/>
    <row r="92930" customFormat="1"/>
    <row r="92931" customFormat="1"/>
    <row r="92932" customFormat="1"/>
    <row r="92933" customFormat="1"/>
    <row r="92934" customFormat="1"/>
    <row r="92935" customFormat="1"/>
    <row r="92936" customFormat="1"/>
    <row r="92937" customFormat="1"/>
    <row r="92938" customFormat="1"/>
    <row r="92939" customFormat="1"/>
    <row r="92940" customFormat="1"/>
    <row r="92941" customFormat="1"/>
    <row r="92942" customFormat="1"/>
    <row r="92943" customFormat="1"/>
    <row r="92944" customFormat="1"/>
    <row r="92945" customFormat="1"/>
    <row r="92946" customFormat="1"/>
    <row r="92947" customFormat="1"/>
    <row r="92948" customFormat="1"/>
    <row r="92949" customFormat="1"/>
    <row r="92950" customFormat="1"/>
    <row r="92951" customFormat="1"/>
    <row r="92952" customFormat="1"/>
    <row r="92953" customFormat="1"/>
    <row r="92954" customFormat="1"/>
    <row r="92955" customFormat="1"/>
    <row r="92956" customFormat="1"/>
    <row r="92957" customFormat="1"/>
    <row r="92958" customFormat="1"/>
    <row r="92959" customFormat="1"/>
    <row r="92960" customFormat="1"/>
    <row r="92961" customFormat="1"/>
    <row r="92962" customFormat="1"/>
    <row r="92963" customFormat="1"/>
    <row r="92964" customFormat="1"/>
    <row r="92965" customFormat="1"/>
    <row r="92966" customFormat="1"/>
    <row r="92967" customFormat="1"/>
    <row r="92968" customFormat="1"/>
    <row r="92969" customFormat="1"/>
    <row r="92970" customFormat="1"/>
    <row r="92971" customFormat="1"/>
    <row r="92972" customFormat="1"/>
    <row r="92973" customFormat="1"/>
    <row r="92974" customFormat="1"/>
    <row r="92975" customFormat="1"/>
    <row r="92976" customFormat="1"/>
    <row r="92977" customFormat="1"/>
    <row r="92978" customFormat="1"/>
    <row r="92979" customFormat="1"/>
    <row r="92980" customFormat="1"/>
    <row r="92981" customFormat="1"/>
    <row r="92982" customFormat="1"/>
    <row r="92983" customFormat="1"/>
    <row r="92984" customFormat="1"/>
    <row r="92985" customFormat="1"/>
    <row r="92986" customFormat="1"/>
    <row r="92987" customFormat="1"/>
    <row r="92988" customFormat="1"/>
    <row r="92989" customFormat="1"/>
    <row r="92990" customFormat="1"/>
    <row r="92991" customFormat="1"/>
    <row r="92992" customFormat="1"/>
    <row r="92993" customFormat="1"/>
    <row r="92994" customFormat="1"/>
    <row r="92995" customFormat="1"/>
    <row r="92996" customFormat="1"/>
    <row r="92997" customFormat="1"/>
    <row r="92998" customFormat="1"/>
    <row r="92999" customFormat="1"/>
    <row r="93000" customFormat="1"/>
    <row r="93001" customFormat="1"/>
    <row r="93002" customFormat="1"/>
    <row r="93003" customFormat="1"/>
    <row r="93004" customFormat="1"/>
    <row r="93005" customFormat="1"/>
    <row r="93006" customFormat="1"/>
    <row r="93007" customFormat="1"/>
    <row r="93008" customFormat="1"/>
    <row r="93009" customFormat="1"/>
    <row r="93010" customFormat="1"/>
    <row r="93011" customFormat="1"/>
    <row r="93012" customFormat="1"/>
    <row r="93013" customFormat="1"/>
    <row r="93014" customFormat="1"/>
    <row r="93015" customFormat="1"/>
    <row r="93016" customFormat="1"/>
    <row r="93017" customFormat="1"/>
    <row r="93018" customFormat="1"/>
    <row r="93019" customFormat="1"/>
    <row r="93020" customFormat="1"/>
    <row r="93021" customFormat="1"/>
    <row r="93022" customFormat="1"/>
    <row r="93023" customFormat="1"/>
    <row r="93024" customFormat="1"/>
    <row r="93025" customFormat="1"/>
    <row r="93026" customFormat="1"/>
    <row r="93027" customFormat="1"/>
    <row r="93028" customFormat="1"/>
    <row r="93029" customFormat="1"/>
    <row r="93030" customFormat="1"/>
    <row r="93031" customFormat="1"/>
    <row r="93032" customFormat="1"/>
    <row r="93033" customFormat="1"/>
    <row r="93034" customFormat="1"/>
    <row r="93035" customFormat="1"/>
    <row r="93036" customFormat="1"/>
    <row r="93037" customFormat="1"/>
    <row r="93038" customFormat="1"/>
    <row r="93039" customFormat="1"/>
    <row r="93040" customFormat="1"/>
    <row r="93041" customFormat="1"/>
    <row r="93042" customFormat="1"/>
    <row r="93043" customFormat="1"/>
    <row r="93044" customFormat="1"/>
    <row r="93045" customFormat="1"/>
    <row r="93046" customFormat="1"/>
    <row r="93047" customFormat="1"/>
    <row r="93048" customFormat="1"/>
    <row r="93049" customFormat="1"/>
    <row r="93050" customFormat="1"/>
    <row r="93051" customFormat="1"/>
    <row r="93052" customFormat="1"/>
    <row r="93053" customFormat="1"/>
    <row r="93054" customFormat="1"/>
    <row r="93055" customFormat="1"/>
    <row r="93056" customFormat="1"/>
    <row r="93057" customFormat="1"/>
    <row r="93058" customFormat="1"/>
    <row r="93059" customFormat="1"/>
    <row r="93060" customFormat="1"/>
    <row r="93061" customFormat="1"/>
    <row r="93062" customFormat="1"/>
    <row r="93063" customFormat="1"/>
    <row r="93064" customFormat="1"/>
    <row r="93065" customFormat="1"/>
    <row r="93066" customFormat="1"/>
    <row r="93067" customFormat="1"/>
    <row r="93068" customFormat="1"/>
    <row r="93069" customFormat="1"/>
    <row r="93070" customFormat="1"/>
    <row r="93071" customFormat="1"/>
    <row r="93072" customFormat="1"/>
    <row r="93073" customFormat="1"/>
    <row r="93074" customFormat="1"/>
    <row r="93075" customFormat="1"/>
    <row r="93076" customFormat="1"/>
    <row r="93077" customFormat="1"/>
    <row r="93078" customFormat="1"/>
    <row r="93079" customFormat="1"/>
    <row r="93080" customFormat="1"/>
    <row r="93081" customFormat="1"/>
    <row r="93082" customFormat="1"/>
    <row r="93083" customFormat="1"/>
    <row r="93084" customFormat="1"/>
    <row r="93085" customFormat="1"/>
    <row r="93086" customFormat="1"/>
    <row r="93087" customFormat="1"/>
    <row r="93088" customFormat="1"/>
    <row r="93089" customFormat="1"/>
    <row r="93090" customFormat="1"/>
    <row r="93091" customFormat="1"/>
    <row r="93092" customFormat="1"/>
    <row r="93093" customFormat="1"/>
    <row r="93094" customFormat="1"/>
    <row r="93095" customFormat="1"/>
    <row r="93096" customFormat="1"/>
    <row r="93097" customFormat="1"/>
    <row r="93098" customFormat="1"/>
    <row r="93099" customFormat="1"/>
    <row r="93100" customFormat="1"/>
    <row r="93101" customFormat="1"/>
    <row r="93102" customFormat="1"/>
    <row r="93103" customFormat="1"/>
    <row r="93104" customFormat="1"/>
    <row r="93105" customFormat="1"/>
    <row r="93106" customFormat="1"/>
    <row r="93107" customFormat="1"/>
    <row r="93108" customFormat="1"/>
    <row r="93109" customFormat="1"/>
    <row r="93110" customFormat="1"/>
    <row r="93111" customFormat="1"/>
    <row r="93112" customFormat="1"/>
    <row r="93113" customFormat="1"/>
    <row r="93114" customFormat="1"/>
    <row r="93115" customFormat="1"/>
    <row r="93116" customFormat="1"/>
    <row r="93117" customFormat="1"/>
    <row r="93118" customFormat="1"/>
    <row r="93119" customFormat="1"/>
    <row r="93120" customFormat="1"/>
    <row r="93121" customFormat="1"/>
    <row r="93122" customFormat="1"/>
    <row r="93123" customFormat="1"/>
    <row r="93124" customFormat="1"/>
    <row r="93125" customFormat="1"/>
    <row r="93126" customFormat="1"/>
    <row r="93127" customFormat="1"/>
    <row r="93128" customFormat="1"/>
    <row r="93129" customFormat="1"/>
    <row r="93130" customFormat="1"/>
    <row r="93131" customFormat="1"/>
    <row r="93132" customFormat="1"/>
    <row r="93133" customFormat="1"/>
    <row r="93134" customFormat="1"/>
    <row r="93135" customFormat="1"/>
    <row r="93136" customFormat="1"/>
    <row r="93137" customFormat="1"/>
    <row r="93138" customFormat="1"/>
    <row r="93139" customFormat="1"/>
    <row r="93140" customFormat="1"/>
    <row r="93141" customFormat="1"/>
    <row r="93142" customFormat="1"/>
    <row r="93143" customFormat="1"/>
    <row r="93144" customFormat="1"/>
    <row r="93145" customFormat="1"/>
    <row r="93146" customFormat="1"/>
    <row r="93147" customFormat="1"/>
    <row r="93148" customFormat="1"/>
    <row r="93149" customFormat="1"/>
    <row r="93150" customFormat="1"/>
    <row r="93151" customFormat="1"/>
    <row r="93152" customFormat="1"/>
    <row r="93153" customFormat="1"/>
    <row r="93154" customFormat="1"/>
    <row r="93155" customFormat="1"/>
    <row r="93156" customFormat="1"/>
    <row r="93157" customFormat="1"/>
    <row r="93158" customFormat="1"/>
    <row r="93159" customFormat="1"/>
    <row r="93160" customFormat="1"/>
    <row r="93161" customFormat="1"/>
    <row r="93162" customFormat="1"/>
    <row r="93163" customFormat="1"/>
    <row r="93164" customFormat="1"/>
    <row r="93165" customFormat="1"/>
    <row r="93166" customFormat="1"/>
    <row r="93167" customFormat="1"/>
    <row r="93168" customFormat="1"/>
    <row r="93169" customFormat="1"/>
    <row r="93170" customFormat="1"/>
    <row r="93171" customFormat="1"/>
    <row r="93172" customFormat="1"/>
    <row r="93173" customFormat="1"/>
    <row r="93174" customFormat="1"/>
    <row r="93175" customFormat="1"/>
    <row r="93176" customFormat="1"/>
    <row r="93177" customFormat="1"/>
    <row r="93178" customFormat="1"/>
    <row r="93179" customFormat="1"/>
    <row r="93180" customFormat="1"/>
    <row r="93181" customFormat="1"/>
    <row r="93182" customFormat="1"/>
    <row r="93183" customFormat="1"/>
    <row r="93184" customFormat="1"/>
    <row r="93185" customFormat="1"/>
    <row r="93186" customFormat="1"/>
    <row r="93187" customFormat="1"/>
    <row r="93188" customFormat="1"/>
    <row r="93189" customFormat="1"/>
    <row r="93190" customFormat="1"/>
    <row r="93191" customFormat="1"/>
    <row r="93192" customFormat="1"/>
    <row r="93193" customFormat="1"/>
    <row r="93194" customFormat="1"/>
    <row r="93195" customFormat="1"/>
    <row r="93196" customFormat="1"/>
    <row r="93197" customFormat="1"/>
    <row r="93198" customFormat="1"/>
    <row r="93199" customFormat="1"/>
    <row r="93200" customFormat="1"/>
    <row r="93201" customFormat="1"/>
    <row r="93202" customFormat="1"/>
    <row r="93203" customFormat="1"/>
    <row r="93204" customFormat="1"/>
    <row r="93205" customFormat="1"/>
    <row r="93206" customFormat="1"/>
    <row r="93207" customFormat="1"/>
    <row r="93208" customFormat="1"/>
    <row r="93209" customFormat="1"/>
    <row r="93210" customFormat="1"/>
    <row r="93211" customFormat="1"/>
    <row r="93212" customFormat="1"/>
    <row r="93213" customFormat="1"/>
    <row r="93214" customFormat="1"/>
    <row r="93215" customFormat="1"/>
    <row r="93216" customFormat="1"/>
    <row r="93217" customFormat="1"/>
    <row r="93218" customFormat="1"/>
    <row r="93219" customFormat="1"/>
    <row r="93220" customFormat="1"/>
    <row r="93221" customFormat="1"/>
    <row r="93222" customFormat="1"/>
    <row r="93223" customFormat="1"/>
    <row r="93224" customFormat="1"/>
    <row r="93225" customFormat="1"/>
    <row r="93226" customFormat="1"/>
    <row r="93227" customFormat="1"/>
    <row r="93228" customFormat="1"/>
    <row r="93229" customFormat="1"/>
    <row r="93230" customFormat="1"/>
    <row r="93231" customFormat="1"/>
    <row r="93232" customFormat="1"/>
    <row r="93233" customFormat="1"/>
    <row r="93234" customFormat="1"/>
    <row r="93235" customFormat="1"/>
    <row r="93236" customFormat="1"/>
    <row r="93237" customFormat="1"/>
    <row r="93238" customFormat="1"/>
    <row r="93239" customFormat="1"/>
    <row r="93240" customFormat="1"/>
    <row r="93241" customFormat="1"/>
    <row r="93242" customFormat="1"/>
    <row r="93243" customFormat="1"/>
    <row r="93244" customFormat="1"/>
    <row r="93245" customFormat="1"/>
    <row r="93246" customFormat="1"/>
    <row r="93247" customFormat="1"/>
    <row r="93248" customFormat="1"/>
    <row r="93249" customFormat="1"/>
    <row r="93250" customFormat="1"/>
    <row r="93251" customFormat="1"/>
    <row r="93252" customFormat="1"/>
    <row r="93253" customFormat="1"/>
    <row r="93254" customFormat="1"/>
    <row r="93255" customFormat="1"/>
    <row r="93256" customFormat="1"/>
    <row r="93257" customFormat="1"/>
    <row r="93258" customFormat="1"/>
    <row r="93259" customFormat="1"/>
    <row r="93260" customFormat="1"/>
    <row r="93261" customFormat="1"/>
    <row r="93262" customFormat="1"/>
    <row r="93263" customFormat="1"/>
    <row r="93264" customFormat="1"/>
    <row r="93265" customFormat="1"/>
    <row r="93266" customFormat="1"/>
    <row r="93267" customFormat="1"/>
    <row r="93268" customFormat="1"/>
    <row r="93269" customFormat="1"/>
    <row r="93270" customFormat="1"/>
    <row r="93271" customFormat="1"/>
    <row r="93272" customFormat="1"/>
    <row r="93273" customFormat="1"/>
    <row r="93274" customFormat="1"/>
    <row r="93275" customFormat="1"/>
    <row r="93276" customFormat="1"/>
    <row r="93277" customFormat="1"/>
    <row r="93278" customFormat="1"/>
    <row r="93279" customFormat="1"/>
    <row r="93280" customFormat="1"/>
    <row r="93281" customFormat="1"/>
    <row r="93282" customFormat="1"/>
    <row r="93283" customFormat="1"/>
    <row r="93284" customFormat="1"/>
    <row r="93285" customFormat="1"/>
    <row r="93286" customFormat="1"/>
    <row r="93287" customFormat="1"/>
    <row r="93288" customFormat="1"/>
    <row r="93289" customFormat="1"/>
    <row r="93290" customFormat="1"/>
    <row r="93291" customFormat="1"/>
    <row r="93292" customFormat="1"/>
    <row r="93293" customFormat="1"/>
    <row r="93294" customFormat="1"/>
    <row r="93295" customFormat="1"/>
    <row r="93296" customFormat="1"/>
    <row r="93297" customFormat="1"/>
    <row r="93298" customFormat="1"/>
    <row r="93299" customFormat="1"/>
    <row r="93300" customFormat="1"/>
    <row r="93301" customFormat="1"/>
    <row r="93302" customFormat="1"/>
    <row r="93303" customFormat="1"/>
    <row r="93304" customFormat="1"/>
    <row r="93305" customFormat="1"/>
    <row r="93306" customFormat="1"/>
    <row r="93307" customFormat="1"/>
    <row r="93308" customFormat="1"/>
    <row r="93309" customFormat="1"/>
    <row r="93310" customFormat="1"/>
    <row r="93311" customFormat="1"/>
    <row r="93312" customFormat="1"/>
    <row r="93313" customFormat="1"/>
    <row r="93314" customFormat="1"/>
    <row r="93315" customFormat="1"/>
    <row r="93316" customFormat="1"/>
    <row r="93317" customFormat="1"/>
    <row r="93318" customFormat="1"/>
    <row r="93319" customFormat="1"/>
    <row r="93320" customFormat="1"/>
    <row r="93321" customFormat="1"/>
    <row r="93322" customFormat="1"/>
    <row r="93323" customFormat="1"/>
    <row r="93324" customFormat="1"/>
    <row r="93325" customFormat="1"/>
    <row r="93326" customFormat="1"/>
    <row r="93327" customFormat="1"/>
    <row r="93328" customFormat="1"/>
    <row r="93329" customFormat="1"/>
    <row r="93330" customFormat="1"/>
    <row r="93331" customFormat="1"/>
    <row r="93332" customFormat="1"/>
    <row r="93333" customFormat="1"/>
    <row r="93334" customFormat="1"/>
    <row r="93335" customFormat="1"/>
    <row r="93336" customFormat="1"/>
    <row r="93337" customFormat="1"/>
    <row r="93338" customFormat="1"/>
    <row r="93339" customFormat="1"/>
    <row r="93340" customFormat="1"/>
    <row r="93341" customFormat="1"/>
    <row r="93342" customFormat="1"/>
    <row r="93343" customFormat="1"/>
    <row r="93344" customFormat="1"/>
    <row r="93345" customFormat="1"/>
    <row r="93346" customFormat="1"/>
    <row r="93347" customFormat="1"/>
    <row r="93348" customFormat="1"/>
    <row r="93349" customFormat="1"/>
    <row r="93350" customFormat="1"/>
    <row r="93351" customFormat="1"/>
    <row r="93352" customFormat="1"/>
    <row r="93353" customFormat="1"/>
    <row r="93354" customFormat="1"/>
    <row r="93355" customFormat="1"/>
    <row r="93356" customFormat="1"/>
    <row r="93357" customFormat="1"/>
    <row r="93358" customFormat="1"/>
    <row r="93359" customFormat="1"/>
    <row r="93360" customFormat="1"/>
    <row r="93361" customFormat="1"/>
    <row r="93362" customFormat="1"/>
    <row r="93363" customFormat="1"/>
    <row r="93364" customFormat="1"/>
    <row r="93365" customFormat="1"/>
    <row r="93366" customFormat="1"/>
    <row r="93367" customFormat="1"/>
    <row r="93368" customFormat="1"/>
    <row r="93369" customFormat="1"/>
    <row r="93370" customFormat="1"/>
    <row r="93371" customFormat="1"/>
    <row r="93372" customFormat="1"/>
    <row r="93373" customFormat="1"/>
    <row r="93374" customFormat="1"/>
    <row r="93375" customFormat="1"/>
    <row r="93376" customFormat="1"/>
    <row r="93377" customFormat="1"/>
    <row r="93378" customFormat="1"/>
    <row r="93379" customFormat="1"/>
    <row r="93380" customFormat="1"/>
    <row r="93381" customFormat="1"/>
    <row r="93382" customFormat="1"/>
    <row r="93383" customFormat="1"/>
    <row r="93384" customFormat="1"/>
    <row r="93385" customFormat="1"/>
    <row r="93386" customFormat="1"/>
    <row r="93387" customFormat="1"/>
    <row r="93388" customFormat="1"/>
    <row r="93389" customFormat="1"/>
    <row r="93390" customFormat="1"/>
    <row r="93391" customFormat="1"/>
    <row r="93392" customFormat="1"/>
    <row r="93393" customFormat="1"/>
    <row r="93394" customFormat="1"/>
    <row r="93395" customFormat="1"/>
    <row r="93396" customFormat="1"/>
    <row r="93397" customFormat="1"/>
    <row r="93398" customFormat="1"/>
    <row r="93399" customFormat="1"/>
    <row r="93400" customFormat="1"/>
    <row r="93401" customFormat="1"/>
    <row r="93402" customFormat="1"/>
    <row r="93403" customFormat="1"/>
    <row r="93404" customFormat="1"/>
    <row r="93405" customFormat="1"/>
    <row r="93406" customFormat="1"/>
    <row r="93407" customFormat="1"/>
    <row r="93408" customFormat="1"/>
    <row r="93409" customFormat="1"/>
    <row r="93410" customFormat="1"/>
    <row r="93411" customFormat="1"/>
    <row r="93412" customFormat="1"/>
    <row r="93413" customFormat="1"/>
    <row r="93414" customFormat="1"/>
    <row r="93415" customFormat="1"/>
    <row r="93416" customFormat="1"/>
    <row r="93417" customFormat="1"/>
    <row r="93418" customFormat="1"/>
    <row r="93419" customFormat="1"/>
    <row r="93420" customFormat="1"/>
    <row r="93421" customFormat="1"/>
    <row r="93422" customFormat="1"/>
    <row r="93423" customFormat="1"/>
    <row r="93424" customFormat="1"/>
    <row r="93425" customFormat="1"/>
    <row r="93426" customFormat="1"/>
    <row r="93427" customFormat="1"/>
    <row r="93428" customFormat="1"/>
    <row r="93429" customFormat="1"/>
    <row r="93430" customFormat="1"/>
    <row r="93431" customFormat="1"/>
    <row r="93432" customFormat="1"/>
    <row r="93433" customFormat="1"/>
    <row r="93434" customFormat="1"/>
    <row r="93435" customFormat="1"/>
    <row r="93436" customFormat="1"/>
    <row r="93437" customFormat="1"/>
    <row r="93438" customFormat="1"/>
    <row r="93439" customFormat="1"/>
    <row r="93440" customFormat="1"/>
    <row r="93441" customFormat="1"/>
    <row r="93442" customFormat="1"/>
    <row r="93443" customFormat="1"/>
    <row r="93444" customFormat="1"/>
    <row r="93445" customFormat="1"/>
    <row r="93446" customFormat="1"/>
    <row r="93447" customFormat="1"/>
    <row r="93448" customFormat="1"/>
    <row r="93449" customFormat="1"/>
    <row r="93450" customFormat="1"/>
    <row r="93451" customFormat="1"/>
    <row r="93452" customFormat="1"/>
    <row r="93453" customFormat="1"/>
    <row r="93454" customFormat="1"/>
    <row r="93455" customFormat="1"/>
    <row r="93456" customFormat="1"/>
    <row r="93457" customFormat="1"/>
    <row r="93458" customFormat="1"/>
    <row r="93459" customFormat="1"/>
    <row r="93460" customFormat="1"/>
    <row r="93461" customFormat="1"/>
    <row r="93462" customFormat="1"/>
    <row r="93463" customFormat="1"/>
    <row r="93464" customFormat="1"/>
    <row r="93465" customFormat="1"/>
    <row r="93466" customFormat="1"/>
    <row r="93467" customFormat="1"/>
    <row r="93468" customFormat="1"/>
    <row r="93469" customFormat="1"/>
    <row r="93470" customFormat="1"/>
    <row r="93471" customFormat="1"/>
    <row r="93472" customFormat="1"/>
    <row r="93473" customFormat="1"/>
    <row r="93474" customFormat="1"/>
    <row r="93475" customFormat="1"/>
    <row r="93476" customFormat="1"/>
    <row r="93477" customFormat="1"/>
    <row r="93478" customFormat="1"/>
    <row r="93479" customFormat="1"/>
    <row r="93480" customFormat="1"/>
    <row r="93481" customFormat="1"/>
    <row r="93482" customFormat="1"/>
    <row r="93483" customFormat="1"/>
    <row r="93484" customFormat="1"/>
    <row r="93485" customFormat="1"/>
    <row r="93486" customFormat="1"/>
    <row r="93487" customFormat="1"/>
    <row r="93488" customFormat="1"/>
    <row r="93489" customFormat="1"/>
    <row r="93490" customFormat="1"/>
    <row r="93491" customFormat="1"/>
    <row r="93492" customFormat="1"/>
    <row r="93493" customFormat="1"/>
    <row r="93494" customFormat="1"/>
    <row r="93495" customFormat="1"/>
    <row r="93496" customFormat="1"/>
    <row r="93497" customFormat="1"/>
    <row r="93498" customFormat="1"/>
    <row r="93499" customFormat="1"/>
    <row r="93500" customFormat="1"/>
    <row r="93501" customFormat="1"/>
    <row r="93502" customFormat="1"/>
    <row r="93503" customFormat="1"/>
    <row r="93504" customFormat="1"/>
    <row r="93505" customFormat="1"/>
    <row r="93506" customFormat="1"/>
    <row r="93507" customFormat="1"/>
    <row r="93508" customFormat="1"/>
    <row r="93509" customFormat="1"/>
    <row r="93510" customFormat="1"/>
    <row r="93511" customFormat="1"/>
    <row r="93512" customFormat="1"/>
    <row r="93513" customFormat="1"/>
    <row r="93514" customFormat="1"/>
    <row r="93515" customFormat="1"/>
    <row r="93516" customFormat="1"/>
    <row r="93517" customFormat="1"/>
    <row r="93518" customFormat="1"/>
    <row r="93519" customFormat="1"/>
    <row r="93520" customFormat="1"/>
    <row r="93521" customFormat="1"/>
    <row r="93522" customFormat="1"/>
    <row r="93523" customFormat="1"/>
    <row r="93524" customFormat="1"/>
    <row r="93525" customFormat="1"/>
    <row r="93526" customFormat="1"/>
    <row r="93527" customFormat="1"/>
    <row r="93528" customFormat="1"/>
    <row r="93529" customFormat="1"/>
    <row r="93530" customFormat="1"/>
    <row r="93531" customFormat="1"/>
    <row r="93532" customFormat="1"/>
    <row r="93533" customFormat="1"/>
    <row r="93534" customFormat="1"/>
    <row r="93535" customFormat="1"/>
    <row r="93536" customFormat="1"/>
    <row r="93537" customFormat="1"/>
    <row r="93538" customFormat="1"/>
    <row r="93539" customFormat="1"/>
    <row r="93540" customFormat="1"/>
    <row r="93541" customFormat="1"/>
    <row r="93542" customFormat="1"/>
    <row r="93543" customFormat="1"/>
    <row r="93544" customFormat="1"/>
    <row r="93545" customFormat="1"/>
    <row r="93546" customFormat="1"/>
    <row r="93547" customFormat="1"/>
    <row r="93548" customFormat="1"/>
    <row r="93549" customFormat="1"/>
    <row r="93550" customFormat="1"/>
    <row r="93551" customFormat="1"/>
    <row r="93552" customFormat="1"/>
    <row r="93553" customFormat="1"/>
    <row r="93554" customFormat="1"/>
    <row r="93555" customFormat="1"/>
    <row r="93556" customFormat="1"/>
    <row r="93557" customFormat="1"/>
    <row r="93558" customFormat="1"/>
    <row r="93559" customFormat="1"/>
    <row r="93560" customFormat="1"/>
    <row r="93561" customFormat="1"/>
    <row r="93562" customFormat="1"/>
    <row r="93563" customFormat="1"/>
    <row r="93564" customFormat="1"/>
    <row r="93565" customFormat="1"/>
    <row r="93566" customFormat="1"/>
    <row r="93567" customFormat="1"/>
    <row r="93568" customFormat="1"/>
    <row r="93569" customFormat="1"/>
    <row r="93570" customFormat="1"/>
    <row r="93571" customFormat="1"/>
    <row r="93572" customFormat="1"/>
    <row r="93573" customFormat="1"/>
    <row r="93574" customFormat="1"/>
    <row r="93575" customFormat="1"/>
    <row r="93576" customFormat="1"/>
    <row r="93577" customFormat="1"/>
    <row r="93578" customFormat="1"/>
    <row r="93579" customFormat="1"/>
    <row r="93580" customFormat="1"/>
    <row r="93581" customFormat="1"/>
    <row r="93582" customFormat="1"/>
    <row r="93583" customFormat="1"/>
    <row r="93584" customFormat="1"/>
    <row r="93585" customFormat="1"/>
    <row r="93586" customFormat="1"/>
    <row r="93587" customFormat="1"/>
    <row r="93588" customFormat="1"/>
    <row r="93589" customFormat="1"/>
    <row r="93590" customFormat="1"/>
    <row r="93591" customFormat="1"/>
    <row r="93592" customFormat="1"/>
    <row r="93593" customFormat="1"/>
    <row r="93594" customFormat="1"/>
    <row r="93595" customFormat="1"/>
    <row r="93596" customFormat="1"/>
    <row r="93597" customFormat="1"/>
    <row r="93598" customFormat="1"/>
    <row r="93599" customFormat="1"/>
    <row r="93600" customFormat="1"/>
    <row r="93601" customFormat="1"/>
    <row r="93602" customFormat="1"/>
    <row r="93603" customFormat="1"/>
    <row r="93604" customFormat="1"/>
    <row r="93605" customFormat="1"/>
    <row r="93606" customFormat="1"/>
    <row r="93607" customFormat="1"/>
    <row r="93608" customFormat="1"/>
    <row r="93609" customFormat="1"/>
    <row r="93610" customFormat="1"/>
    <row r="93611" customFormat="1"/>
    <row r="93612" customFormat="1"/>
    <row r="93613" customFormat="1"/>
    <row r="93614" customFormat="1"/>
    <row r="93615" customFormat="1"/>
    <row r="93616" customFormat="1"/>
    <row r="93617" customFormat="1"/>
    <row r="93618" customFormat="1"/>
    <row r="93619" customFormat="1"/>
    <row r="93620" customFormat="1"/>
    <row r="93621" customFormat="1"/>
    <row r="93622" customFormat="1"/>
    <row r="93623" customFormat="1"/>
    <row r="93624" customFormat="1"/>
    <row r="93625" customFormat="1"/>
    <row r="93626" customFormat="1"/>
    <row r="93627" customFormat="1"/>
    <row r="93628" customFormat="1"/>
    <row r="93629" customFormat="1"/>
    <row r="93630" customFormat="1"/>
    <row r="93631" customFormat="1"/>
    <row r="93632" customFormat="1"/>
    <row r="93633" customFormat="1"/>
    <row r="93634" customFormat="1"/>
    <row r="93635" customFormat="1"/>
    <row r="93636" customFormat="1"/>
    <row r="93637" customFormat="1"/>
    <row r="93638" customFormat="1"/>
    <row r="93639" customFormat="1"/>
    <row r="93640" customFormat="1"/>
    <row r="93641" customFormat="1"/>
    <row r="93642" customFormat="1"/>
    <row r="93643" customFormat="1"/>
    <row r="93644" customFormat="1"/>
    <row r="93645" customFormat="1"/>
    <row r="93646" customFormat="1"/>
    <row r="93647" customFormat="1"/>
    <row r="93648" customFormat="1"/>
    <row r="93649" customFormat="1"/>
    <row r="93650" customFormat="1"/>
    <row r="93651" customFormat="1"/>
    <row r="93652" customFormat="1"/>
    <row r="93653" customFormat="1"/>
    <row r="93654" customFormat="1"/>
    <row r="93655" customFormat="1"/>
    <row r="93656" customFormat="1"/>
    <row r="93657" customFormat="1"/>
    <row r="93658" customFormat="1"/>
    <row r="93659" customFormat="1"/>
    <row r="93660" customFormat="1"/>
    <row r="93661" customFormat="1"/>
    <row r="93662" customFormat="1"/>
    <row r="93663" customFormat="1"/>
    <row r="93664" customFormat="1"/>
    <row r="93665" customFormat="1"/>
    <row r="93666" customFormat="1"/>
    <row r="93667" customFormat="1"/>
    <row r="93668" customFormat="1"/>
    <row r="93669" customFormat="1"/>
    <row r="93670" customFormat="1"/>
    <row r="93671" customFormat="1"/>
    <row r="93672" customFormat="1"/>
    <row r="93673" customFormat="1"/>
    <row r="93674" customFormat="1"/>
    <row r="93675" customFormat="1"/>
    <row r="93676" customFormat="1"/>
    <row r="93677" customFormat="1"/>
    <row r="93678" customFormat="1"/>
    <row r="93679" customFormat="1"/>
    <row r="93680" customFormat="1"/>
    <row r="93681" customFormat="1"/>
    <row r="93682" customFormat="1"/>
    <row r="93683" customFormat="1"/>
    <row r="93684" customFormat="1"/>
    <row r="93685" customFormat="1"/>
    <row r="93686" customFormat="1"/>
    <row r="93687" customFormat="1"/>
    <row r="93688" customFormat="1"/>
    <row r="93689" customFormat="1"/>
    <row r="93690" customFormat="1"/>
    <row r="93691" customFormat="1"/>
    <row r="93692" customFormat="1"/>
    <row r="93693" customFormat="1"/>
    <row r="93694" customFormat="1"/>
    <row r="93695" customFormat="1"/>
    <row r="93696" customFormat="1"/>
    <row r="93697" customFormat="1"/>
    <row r="93698" customFormat="1"/>
    <row r="93699" customFormat="1"/>
    <row r="93700" customFormat="1"/>
    <row r="93701" customFormat="1"/>
    <row r="93702" customFormat="1"/>
    <row r="93703" customFormat="1"/>
    <row r="93704" customFormat="1"/>
    <row r="93705" customFormat="1"/>
    <row r="93706" customFormat="1"/>
    <row r="93707" customFormat="1"/>
    <row r="93708" customFormat="1"/>
    <row r="93709" customFormat="1"/>
    <row r="93710" customFormat="1"/>
    <row r="93711" customFormat="1"/>
    <row r="93712" customFormat="1"/>
    <row r="93713" customFormat="1"/>
    <row r="93714" customFormat="1"/>
    <row r="93715" customFormat="1"/>
    <row r="93716" customFormat="1"/>
    <row r="93717" customFormat="1"/>
    <row r="93718" customFormat="1"/>
    <row r="93719" customFormat="1"/>
    <row r="93720" customFormat="1"/>
    <row r="93721" customFormat="1"/>
    <row r="93722" customFormat="1"/>
    <row r="93723" customFormat="1"/>
    <row r="93724" customFormat="1"/>
    <row r="93725" customFormat="1"/>
    <row r="93726" customFormat="1"/>
    <row r="93727" customFormat="1"/>
    <row r="93728" customFormat="1"/>
    <row r="93729" customFormat="1"/>
    <row r="93730" customFormat="1"/>
    <row r="93731" customFormat="1"/>
    <row r="93732" customFormat="1"/>
    <row r="93733" customFormat="1"/>
    <row r="93734" customFormat="1"/>
    <row r="93735" customFormat="1"/>
    <row r="93736" customFormat="1"/>
    <row r="93737" customFormat="1"/>
    <row r="93738" customFormat="1"/>
    <row r="93739" customFormat="1"/>
    <row r="93740" customFormat="1"/>
    <row r="93741" customFormat="1"/>
    <row r="93742" customFormat="1"/>
    <row r="93743" customFormat="1"/>
    <row r="93744" customFormat="1"/>
    <row r="93745" customFormat="1"/>
    <row r="93746" customFormat="1"/>
    <row r="93747" customFormat="1"/>
    <row r="93748" customFormat="1"/>
    <row r="93749" customFormat="1"/>
    <row r="93750" customFormat="1"/>
    <row r="93751" customFormat="1"/>
    <row r="93752" customFormat="1"/>
    <row r="93753" customFormat="1"/>
    <row r="93754" customFormat="1"/>
    <row r="93755" customFormat="1"/>
    <row r="93756" customFormat="1"/>
    <row r="93757" customFormat="1"/>
    <row r="93758" customFormat="1"/>
    <row r="93759" customFormat="1"/>
    <row r="93760" customFormat="1"/>
    <row r="93761" customFormat="1"/>
    <row r="93762" customFormat="1"/>
    <row r="93763" customFormat="1"/>
    <row r="93764" customFormat="1"/>
    <row r="93765" customFormat="1"/>
    <row r="93766" customFormat="1"/>
    <row r="93767" customFormat="1"/>
    <row r="93768" customFormat="1"/>
    <row r="93769" customFormat="1"/>
    <row r="93770" customFormat="1"/>
    <row r="93771" customFormat="1"/>
    <row r="93772" customFormat="1"/>
    <row r="93773" customFormat="1"/>
    <row r="93774" customFormat="1"/>
    <row r="93775" customFormat="1"/>
    <row r="93776" customFormat="1"/>
    <row r="93777" customFormat="1"/>
    <row r="93778" customFormat="1"/>
    <row r="93779" customFormat="1"/>
    <row r="93780" customFormat="1"/>
    <row r="93781" customFormat="1"/>
    <row r="93782" customFormat="1"/>
    <row r="93783" customFormat="1"/>
    <row r="93784" customFormat="1"/>
    <row r="93785" customFormat="1"/>
    <row r="93786" customFormat="1"/>
    <row r="93787" customFormat="1"/>
    <row r="93788" customFormat="1"/>
    <row r="93789" customFormat="1"/>
    <row r="93790" customFormat="1"/>
    <row r="93791" customFormat="1"/>
    <row r="93792" customFormat="1"/>
    <row r="93793" customFormat="1"/>
    <row r="93794" customFormat="1"/>
    <row r="93795" customFormat="1"/>
    <row r="93796" customFormat="1"/>
    <row r="93797" customFormat="1"/>
    <row r="93798" customFormat="1"/>
    <row r="93799" customFormat="1"/>
    <row r="93800" customFormat="1"/>
    <row r="93801" customFormat="1"/>
    <row r="93802" customFormat="1"/>
    <row r="93803" customFormat="1"/>
    <row r="93804" customFormat="1"/>
    <row r="93805" customFormat="1"/>
    <row r="93806" customFormat="1"/>
    <row r="93807" customFormat="1"/>
    <row r="93808" customFormat="1"/>
    <row r="93809" customFormat="1"/>
    <row r="93810" customFormat="1"/>
    <row r="93811" customFormat="1"/>
    <row r="93812" customFormat="1"/>
    <row r="93813" customFormat="1"/>
    <row r="93814" customFormat="1"/>
    <row r="93815" customFormat="1"/>
    <row r="93816" customFormat="1"/>
    <row r="93817" customFormat="1"/>
    <row r="93818" customFormat="1"/>
    <row r="93819" customFormat="1"/>
    <row r="93820" customFormat="1"/>
    <row r="93821" customFormat="1"/>
    <row r="93822" customFormat="1"/>
    <row r="93823" customFormat="1"/>
    <row r="93824" customFormat="1"/>
    <row r="93825" customFormat="1"/>
    <row r="93826" customFormat="1"/>
    <row r="93827" customFormat="1"/>
    <row r="93828" customFormat="1"/>
    <row r="93829" customFormat="1"/>
    <row r="93830" customFormat="1"/>
    <row r="93831" customFormat="1"/>
    <row r="93832" customFormat="1"/>
    <row r="93833" customFormat="1"/>
    <row r="93834" customFormat="1"/>
    <row r="93835" customFormat="1"/>
    <row r="93836" customFormat="1"/>
    <row r="93837" customFormat="1"/>
    <row r="93838" customFormat="1"/>
    <row r="93839" customFormat="1"/>
    <row r="93840" customFormat="1"/>
    <row r="93841" customFormat="1"/>
    <row r="93842" customFormat="1"/>
    <row r="93843" customFormat="1"/>
    <row r="93844" customFormat="1"/>
    <row r="93845" customFormat="1"/>
    <row r="93846" customFormat="1"/>
    <row r="93847" customFormat="1"/>
    <row r="93848" customFormat="1"/>
    <row r="93849" customFormat="1"/>
    <row r="93850" customFormat="1"/>
    <row r="93851" customFormat="1"/>
    <row r="93852" customFormat="1"/>
    <row r="93853" customFormat="1"/>
    <row r="93854" customFormat="1"/>
    <row r="93855" customFormat="1"/>
    <row r="93856" customFormat="1"/>
    <row r="93857" customFormat="1"/>
    <row r="93858" customFormat="1"/>
    <row r="93859" customFormat="1"/>
    <row r="93860" customFormat="1"/>
    <row r="93861" customFormat="1"/>
    <row r="93862" customFormat="1"/>
    <row r="93863" customFormat="1"/>
    <row r="93864" customFormat="1"/>
    <row r="93865" customFormat="1"/>
    <row r="93866" customFormat="1"/>
    <row r="93867" customFormat="1"/>
    <row r="93868" customFormat="1"/>
    <row r="93869" customFormat="1"/>
    <row r="93870" customFormat="1"/>
    <row r="93871" customFormat="1"/>
    <row r="93872" customFormat="1"/>
    <row r="93873" customFormat="1"/>
    <row r="93874" customFormat="1"/>
    <row r="93875" customFormat="1"/>
    <row r="93876" customFormat="1"/>
    <row r="93877" customFormat="1"/>
    <row r="93878" customFormat="1"/>
    <row r="93879" customFormat="1"/>
    <row r="93880" customFormat="1"/>
    <row r="93881" customFormat="1"/>
    <row r="93882" customFormat="1"/>
    <row r="93883" customFormat="1"/>
    <row r="93884" customFormat="1"/>
    <row r="93885" customFormat="1"/>
    <row r="93886" customFormat="1"/>
    <row r="93887" customFormat="1"/>
    <row r="93888" customFormat="1"/>
    <row r="93889" customFormat="1"/>
    <row r="93890" customFormat="1"/>
    <row r="93891" customFormat="1"/>
    <row r="93892" customFormat="1"/>
    <row r="93893" customFormat="1"/>
    <row r="93894" customFormat="1"/>
    <row r="93895" customFormat="1"/>
    <row r="93896" customFormat="1"/>
    <row r="93897" customFormat="1"/>
    <row r="93898" customFormat="1"/>
    <row r="93899" customFormat="1"/>
    <row r="93900" customFormat="1"/>
    <row r="93901" customFormat="1"/>
    <row r="93902" customFormat="1"/>
    <row r="93903" customFormat="1"/>
    <row r="93904" customFormat="1"/>
    <row r="93905" customFormat="1"/>
    <row r="93906" customFormat="1"/>
    <row r="93907" customFormat="1"/>
    <row r="93908" customFormat="1"/>
    <row r="93909" customFormat="1"/>
    <row r="93910" customFormat="1"/>
    <row r="93911" customFormat="1"/>
    <row r="93912" customFormat="1"/>
    <row r="93913" customFormat="1"/>
    <row r="93914" customFormat="1"/>
    <row r="93915" customFormat="1"/>
    <row r="93916" customFormat="1"/>
    <row r="93917" customFormat="1"/>
    <row r="93918" customFormat="1"/>
    <row r="93919" customFormat="1"/>
    <row r="93920" customFormat="1"/>
    <row r="93921" customFormat="1"/>
    <row r="93922" customFormat="1"/>
    <row r="93923" customFormat="1"/>
    <row r="93924" customFormat="1"/>
    <row r="93925" customFormat="1"/>
    <row r="93926" customFormat="1"/>
    <row r="93927" customFormat="1"/>
    <row r="93928" customFormat="1"/>
    <row r="93929" customFormat="1"/>
    <row r="93930" customFormat="1"/>
    <row r="93931" customFormat="1"/>
    <row r="93932" customFormat="1"/>
    <row r="93933" customFormat="1"/>
    <row r="93934" customFormat="1"/>
    <row r="93935" customFormat="1"/>
    <row r="93936" customFormat="1"/>
    <row r="93937" customFormat="1"/>
    <row r="93938" customFormat="1"/>
    <row r="93939" customFormat="1"/>
    <row r="93940" customFormat="1"/>
    <row r="93941" customFormat="1"/>
    <row r="93942" customFormat="1"/>
    <row r="93943" customFormat="1"/>
    <row r="93944" customFormat="1"/>
    <row r="93945" customFormat="1"/>
    <row r="93946" customFormat="1"/>
    <row r="93947" customFormat="1"/>
    <row r="93948" customFormat="1"/>
    <row r="93949" customFormat="1"/>
    <row r="93950" customFormat="1"/>
    <row r="93951" customFormat="1"/>
    <row r="93952" customFormat="1"/>
    <row r="93953" customFormat="1"/>
    <row r="93954" customFormat="1"/>
    <row r="93955" customFormat="1"/>
    <row r="93956" customFormat="1"/>
    <row r="93957" customFormat="1"/>
    <row r="93958" customFormat="1"/>
    <row r="93959" customFormat="1"/>
    <row r="93960" customFormat="1"/>
    <row r="93961" customFormat="1"/>
    <row r="93962" customFormat="1"/>
    <row r="93963" customFormat="1"/>
    <row r="93964" customFormat="1"/>
    <row r="93965" customFormat="1"/>
    <row r="93966" customFormat="1"/>
    <row r="93967" customFormat="1"/>
    <row r="93968" customFormat="1"/>
    <row r="93969" customFormat="1"/>
    <row r="93970" customFormat="1"/>
    <row r="93971" customFormat="1"/>
    <row r="93972" customFormat="1"/>
    <row r="93973" customFormat="1"/>
    <row r="93974" customFormat="1"/>
    <row r="93975" customFormat="1"/>
    <row r="93976" customFormat="1"/>
    <row r="93977" customFormat="1"/>
    <row r="93978" customFormat="1"/>
    <row r="93979" customFormat="1"/>
    <row r="93980" customFormat="1"/>
    <row r="93981" customFormat="1"/>
    <row r="93982" customFormat="1"/>
    <row r="93983" customFormat="1"/>
    <row r="93984" customFormat="1"/>
    <row r="93985" customFormat="1"/>
    <row r="93986" customFormat="1"/>
    <row r="93987" customFormat="1"/>
    <row r="93988" customFormat="1"/>
    <row r="93989" customFormat="1"/>
    <row r="93990" customFormat="1"/>
    <row r="93991" customFormat="1"/>
    <row r="93992" customFormat="1"/>
    <row r="93993" customFormat="1"/>
    <row r="93994" customFormat="1"/>
    <row r="93995" customFormat="1"/>
    <row r="93996" customFormat="1"/>
    <row r="93997" customFormat="1"/>
    <row r="93998" customFormat="1"/>
    <row r="93999" customFormat="1"/>
    <row r="94000" customFormat="1"/>
    <row r="94001" customFormat="1"/>
    <row r="94002" customFormat="1"/>
    <row r="94003" customFormat="1"/>
    <row r="94004" customFormat="1"/>
    <row r="94005" customFormat="1"/>
    <row r="94006" customFormat="1"/>
    <row r="94007" customFormat="1"/>
    <row r="94008" customFormat="1"/>
    <row r="94009" customFormat="1"/>
    <row r="94010" customFormat="1"/>
    <row r="94011" customFormat="1"/>
    <row r="94012" customFormat="1"/>
    <row r="94013" customFormat="1"/>
    <row r="94014" customFormat="1"/>
    <row r="94015" customFormat="1"/>
    <row r="94016" customFormat="1"/>
    <row r="94017" customFormat="1"/>
    <row r="94018" customFormat="1"/>
    <row r="94019" customFormat="1"/>
    <row r="94020" customFormat="1"/>
    <row r="94021" customFormat="1"/>
    <row r="94022" customFormat="1"/>
    <row r="94023" customFormat="1"/>
    <row r="94024" customFormat="1"/>
    <row r="94025" customFormat="1"/>
    <row r="94026" customFormat="1"/>
    <row r="94027" customFormat="1"/>
    <row r="94028" customFormat="1"/>
    <row r="94029" customFormat="1"/>
    <row r="94030" customFormat="1"/>
    <row r="94031" customFormat="1"/>
    <row r="94032" customFormat="1"/>
    <row r="94033" customFormat="1"/>
    <row r="94034" customFormat="1"/>
    <row r="94035" customFormat="1"/>
    <row r="94036" customFormat="1"/>
    <row r="94037" customFormat="1"/>
    <row r="94038" customFormat="1"/>
    <row r="94039" customFormat="1"/>
    <row r="94040" customFormat="1"/>
    <row r="94041" customFormat="1"/>
    <row r="94042" customFormat="1"/>
    <row r="94043" customFormat="1"/>
    <row r="94044" customFormat="1"/>
    <row r="94045" customFormat="1"/>
    <row r="94046" customFormat="1"/>
    <row r="94047" customFormat="1"/>
    <row r="94048" customFormat="1"/>
    <row r="94049" customFormat="1"/>
    <row r="94050" customFormat="1"/>
    <row r="94051" customFormat="1"/>
    <row r="94052" customFormat="1"/>
    <row r="94053" customFormat="1"/>
    <row r="94054" customFormat="1"/>
    <row r="94055" customFormat="1"/>
    <row r="94056" customFormat="1"/>
    <row r="94057" customFormat="1"/>
    <row r="94058" customFormat="1"/>
    <row r="94059" customFormat="1"/>
    <row r="94060" customFormat="1"/>
    <row r="94061" customFormat="1"/>
    <row r="94062" customFormat="1"/>
    <row r="94063" customFormat="1"/>
    <row r="94064" customFormat="1"/>
    <row r="94065" customFormat="1"/>
    <row r="94066" customFormat="1"/>
    <row r="94067" customFormat="1"/>
    <row r="94068" customFormat="1"/>
    <row r="94069" customFormat="1"/>
    <row r="94070" customFormat="1"/>
    <row r="94071" customFormat="1"/>
    <row r="94072" customFormat="1"/>
    <row r="94073" customFormat="1"/>
    <row r="94074" customFormat="1"/>
    <row r="94075" customFormat="1"/>
    <row r="94076" customFormat="1"/>
    <row r="94077" customFormat="1"/>
    <row r="94078" customFormat="1"/>
    <row r="94079" customFormat="1"/>
    <row r="94080" customFormat="1"/>
    <row r="94081" customFormat="1"/>
    <row r="94082" customFormat="1"/>
    <row r="94083" customFormat="1"/>
    <row r="94084" customFormat="1"/>
    <row r="94085" customFormat="1"/>
    <row r="94086" customFormat="1"/>
    <row r="94087" customFormat="1"/>
    <row r="94088" customFormat="1"/>
    <row r="94089" customFormat="1"/>
    <row r="94090" customFormat="1"/>
    <row r="94091" customFormat="1"/>
    <row r="94092" customFormat="1"/>
    <row r="94093" customFormat="1"/>
    <row r="94094" customFormat="1"/>
    <row r="94095" customFormat="1"/>
    <row r="94096" customFormat="1"/>
    <row r="94097" customFormat="1"/>
    <row r="94098" customFormat="1"/>
    <row r="94099" customFormat="1"/>
    <row r="94100" customFormat="1"/>
    <row r="94101" customFormat="1"/>
    <row r="94102" customFormat="1"/>
    <row r="94103" customFormat="1"/>
    <row r="94104" customFormat="1"/>
    <row r="94105" customFormat="1"/>
    <row r="94106" customFormat="1"/>
    <row r="94107" customFormat="1"/>
    <row r="94108" customFormat="1"/>
    <row r="94109" customFormat="1"/>
    <row r="94110" customFormat="1"/>
    <row r="94111" customFormat="1"/>
    <row r="94112" customFormat="1"/>
    <row r="94113" customFormat="1"/>
    <row r="94114" customFormat="1"/>
    <row r="94115" customFormat="1"/>
    <row r="94116" customFormat="1"/>
    <row r="94117" customFormat="1"/>
    <row r="94118" customFormat="1"/>
    <row r="94119" customFormat="1"/>
    <row r="94120" customFormat="1"/>
    <row r="94121" customFormat="1"/>
    <row r="94122" customFormat="1"/>
    <row r="94123" customFormat="1"/>
    <row r="94124" customFormat="1"/>
    <row r="94125" customFormat="1"/>
    <row r="94126" customFormat="1"/>
    <row r="94127" customFormat="1"/>
    <row r="94128" customFormat="1"/>
    <row r="94129" customFormat="1"/>
    <row r="94130" customFormat="1"/>
    <row r="94131" customFormat="1"/>
    <row r="94132" customFormat="1"/>
    <row r="94133" customFormat="1"/>
    <row r="94134" customFormat="1"/>
    <row r="94135" customFormat="1"/>
    <row r="94136" customFormat="1"/>
    <row r="94137" customFormat="1"/>
    <row r="94138" customFormat="1"/>
    <row r="94139" customFormat="1"/>
    <row r="94140" customFormat="1"/>
    <row r="94141" customFormat="1"/>
    <row r="94142" customFormat="1"/>
    <row r="94143" customFormat="1"/>
    <row r="94144" customFormat="1"/>
    <row r="94145" customFormat="1"/>
    <row r="94146" customFormat="1"/>
    <row r="94147" customFormat="1"/>
    <row r="94148" customFormat="1"/>
    <row r="94149" customFormat="1"/>
    <row r="94150" customFormat="1"/>
    <row r="94151" customFormat="1"/>
    <row r="94152" customFormat="1"/>
    <row r="94153" customFormat="1"/>
    <row r="94154" customFormat="1"/>
    <row r="94155" customFormat="1"/>
    <row r="94156" customFormat="1"/>
    <row r="94157" customFormat="1"/>
    <row r="94158" customFormat="1"/>
    <row r="94159" customFormat="1"/>
    <row r="94160" customFormat="1"/>
    <row r="94161" customFormat="1"/>
    <row r="94162" customFormat="1"/>
    <row r="94163" customFormat="1"/>
    <row r="94164" customFormat="1"/>
    <row r="94165" customFormat="1"/>
    <row r="94166" customFormat="1"/>
    <row r="94167" customFormat="1"/>
    <row r="94168" customFormat="1"/>
    <row r="94169" customFormat="1"/>
    <row r="94170" customFormat="1"/>
    <row r="94171" customFormat="1"/>
    <row r="94172" customFormat="1"/>
    <row r="94173" customFormat="1"/>
    <row r="94174" customFormat="1"/>
    <row r="94175" customFormat="1"/>
    <row r="94176" customFormat="1"/>
    <row r="94177" customFormat="1"/>
    <row r="94178" customFormat="1"/>
    <row r="94179" customFormat="1"/>
    <row r="94180" customFormat="1"/>
    <row r="94181" customFormat="1"/>
    <row r="94182" customFormat="1"/>
    <row r="94183" customFormat="1"/>
    <row r="94184" customFormat="1"/>
    <row r="94185" customFormat="1"/>
    <row r="94186" customFormat="1"/>
    <row r="94187" customFormat="1"/>
    <row r="94188" customFormat="1"/>
    <row r="94189" customFormat="1"/>
    <row r="94190" customFormat="1"/>
    <row r="94191" customFormat="1"/>
    <row r="94192" customFormat="1"/>
    <row r="94193" customFormat="1"/>
    <row r="94194" customFormat="1"/>
    <row r="94195" customFormat="1"/>
    <row r="94196" customFormat="1"/>
    <row r="94197" customFormat="1"/>
    <row r="94198" customFormat="1"/>
    <row r="94199" customFormat="1"/>
    <row r="94200" customFormat="1"/>
    <row r="94201" customFormat="1"/>
    <row r="94202" customFormat="1"/>
    <row r="94203" customFormat="1"/>
    <row r="94204" customFormat="1"/>
    <row r="94205" customFormat="1"/>
    <row r="94206" customFormat="1"/>
    <row r="94207" customFormat="1"/>
    <row r="94208" customFormat="1"/>
    <row r="94209" customFormat="1"/>
    <row r="94210" customFormat="1"/>
    <row r="94211" customFormat="1"/>
    <row r="94212" customFormat="1"/>
    <row r="94213" customFormat="1"/>
    <row r="94214" customFormat="1"/>
    <row r="94215" customFormat="1"/>
    <row r="94216" customFormat="1"/>
    <row r="94217" customFormat="1"/>
    <row r="94218" customFormat="1"/>
    <row r="94219" customFormat="1"/>
    <row r="94220" customFormat="1"/>
    <row r="94221" customFormat="1"/>
    <row r="94222" customFormat="1"/>
    <row r="94223" customFormat="1"/>
    <row r="94224" customFormat="1"/>
    <row r="94225" customFormat="1"/>
    <row r="94226" customFormat="1"/>
    <row r="94227" customFormat="1"/>
    <row r="94228" customFormat="1"/>
    <row r="94229" customFormat="1"/>
    <row r="94230" customFormat="1"/>
    <row r="94231" customFormat="1"/>
    <row r="94232" customFormat="1"/>
    <row r="94233" customFormat="1"/>
    <row r="94234" customFormat="1"/>
    <row r="94235" customFormat="1"/>
    <row r="94236" customFormat="1"/>
    <row r="94237" customFormat="1"/>
    <row r="94238" customFormat="1"/>
    <row r="94239" customFormat="1"/>
    <row r="94240" customFormat="1"/>
    <row r="94241" customFormat="1"/>
    <row r="94242" customFormat="1"/>
    <row r="94243" customFormat="1"/>
    <row r="94244" customFormat="1"/>
    <row r="94245" customFormat="1"/>
    <row r="94246" customFormat="1"/>
    <row r="94247" customFormat="1"/>
    <row r="94248" customFormat="1"/>
    <row r="94249" customFormat="1"/>
    <row r="94250" customFormat="1"/>
    <row r="94251" customFormat="1"/>
    <row r="94252" customFormat="1"/>
    <row r="94253" customFormat="1"/>
    <row r="94254" customFormat="1"/>
    <row r="94255" customFormat="1"/>
    <row r="94256" customFormat="1"/>
    <row r="94257" customFormat="1"/>
    <row r="94258" customFormat="1"/>
    <row r="94259" customFormat="1"/>
    <row r="94260" customFormat="1"/>
    <row r="94261" customFormat="1"/>
    <row r="94262" customFormat="1"/>
    <row r="94263" customFormat="1"/>
    <row r="94264" customFormat="1"/>
    <row r="94265" customFormat="1"/>
    <row r="94266" customFormat="1"/>
    <row r="94267" customFormat="1"/>
    <row r="94268" customFormat="1"/>
    <row r="94269" customFormat="1"/>
    <row r="94270" customFormat="1"/>
    <row r="94271" customFormat="1"/>
    <row r="94272" customFormat="1"/>
    <row r="94273" customFormat="1"/>
    <row r="94274" customFormat="1"/>
    <row r="94275" customFormat="1"/>
    <row r="94276" customFormat="1"/>
    <row r="94277" customFormat="1"/>
    <row r="94278" customFormat="1"/>
    <row r="94279" customFormat="1"/>
    <row r="94280" customFormat="1"/>
    <row r="94281" customFormat="1"/>
    <row r="94282" customFormat="1"/>
    <row r="94283" customFormat="1"/>
    <row r="94284" customFormat="1"/>
    <row r="94285" customFormat="1"/>
    <row r="94286" customFormat="1"/>
    <row r="94287" customFormat="1"/>
    <row r="94288" customFormat="1"/>
    <row r="94289" customFormat="1"/>
    <row r="94290" customFormat="1"/>
    <row r="94291" customFormat="1"/>
    <row r="94292" customFormat="1"/>
    <row r="94293" customFormat="1"/>
    <row r="94294" customFormat="1"/>
    <row r="94295" customFormat="1"/>
    <row r="94296" customFormat="1"/>
    <row r="94297" customFormat="1"/>
    <row r="94298" customFormat="1"/>
    <row r="94299" customFormat="1"/>
    <row r="94300" customFormat="1"/>
    <row r="94301" customFormat="1"/>
    <row r="94302" customFormat="1"/>
    <row r="94303" customFormat="1"/>
    <row r="94304" customFormat="1"/>
    <row r="94305" customFormat="1"/>
    <row r="94306" customFormat="1"/>
    <row r="94307" customFormat="1"/>
    <row r="94308" customFormat="1"/>
    <row r="94309" customFormat="1"/>
    <row r="94310" customFormat="1"/>
    <row r="94311" customFormat="1"/>
    <row r="94312" customFormat="1"/>
    <row r="94313" customFormat="1"/>
    <row r="94314" customFormat="1"/>
    <row r="94315" customFormat="1"/>
    <row r="94316" customFormat="1"/>
    <row r="94317" customFormat="1"/>
    <row r="94318" customFormat="1"/>
    <row r="94319" customFormat="1"/>
    <row r="94320" customFormat="1"/>
    <row r="94321" customFormat="1"/>
    <row r="94322" customFormat="1"/>
    <row r="94323" customFormat="1"/>
    <row r="94324" customFormat="1"/>
    <row r="94325" customFormat="1"/>
    <row r="94326" customFormat="1"/>
    <row r="94327" customFormat="1"/>
    <row r="94328" customFormat="1"/>
    <row r="94329" customFormat="1"/>
    <row r="94330" customFormat="1"/>
    <row r="94331" customFormat="1"/>
    <row r="94332" customFormat="1"/>
    <row r="94333" customFormat="1"/>
    <row r="94334" customFormat="1"/>
    <row r="94335" customFormat="1"/>
    <row r="94336" customFormat="1"/>
    <row r="94337" customFormat="1"/>
    <row r="94338" customFormat="1"/>
    <row r="94339" customFormat="1"/>
    <row r="94340" customFormat="1"/>
    <row r="94341" customFormat="1"/>
    <row r="94342" customFormat="1"/>
    <row r="94343" customFormat="1"/>
    <row r="94344" customFormat="1"/>
    <row r="94345" customFormat="1"/>
    <row r="94346" customFormat="1"/>
    <row r="94347" customFormat="1"/>
    <row r="94348" customFormat="1"/>
    <row r="94349" customFormat="1"/>
    <row r="94350" customFormat="1"/>
    <row r="94351" customFormat="1"/>
    <row r="94352" customFormat="1"/>
    <row r="94353" customFormat="1"/>
    <row r="94354" customFormat="1"/>
    <row r="94355" customFormat="1"/>
    <row r="94356" customFormat="1"/>
    <row r="94357" customFormat="1"/>
    <row r="94358" customFormat="1"/>
    <row r="94359" customFormat="1"/>
    <row r="94360" customFormat="1"/>
    <row r="94361" customFormat="1"/>
    <row r="94362" customFormat="1"/>
    <row r="94363" customFormat="1"/>
    <row r="94364" customFormat="1"/>
    <row r="94365" customFormat="1"/>
    <row r="94366" customFormat="1"/>
    <row r="94367" customFormat="1"/>
    <row r="94368" customFormat="1"/>
    <row r="94369" customFormat="1"/>
    <row r="94370" customFormat="1"/>
    <row r="94371" customFormat="1"/>
    <row r="94372" customFormat="1"/>
    <row r="94373" customFormat="1"/>
    <row r="94374" customFormat="1"/>
    <row r="94375" customFormat="1"/>
    <row r="94376" customFormat="1"/>
    <row r="94377" customFormat="1"/>
    <row r="94378" customFormat="1"/>
    <row r="94379" customFormat="1"/>
    <row r="94380" customFormat="1"/>
    <row r="94381" customFormat="1"/>
    <row r="94382" customFormat="1"/>
    <row r="94383" customFormat="1"/>
    <row r="94384" customFormat="1"/>
    <row r="94385" customFormat="1"/>
    <row r="94386" customFormat="1"/>
    <row r="94387" customFormat="1"/>
    <row r="94388" customFormat="1"/>
    <row r="94389" customFormat="1"/>
    <row r="94390" customFormat="1"/>
    <row r="94391" customFormat="1"/>
    <row r="94392" customFormat="1"/>
    <row r="94393" customFormat="1"/>
    <row r="94394" customFormat="1"/>
    <row r="94395" customFormat="1"/>
    <row r="94396" customFormat="1"/>
    <row r="94397" customFormat="1"/>
    <row r="94398" customFormat="1"/>
    <row r="94399" customFormat="1"/>
    <row r="94400" customFormat="1"/>
    <row r="94401" customFormat="1"/>
    <row r="94402" customFormat="1"/>
    <row r="94403" customFormat="1"/>
    <row r="94404" customFormat="1"/>
    <row r="94405" customFormat="1"/>
    <row r="94406" customFormat="1"/>
    <row r="94407" customFormat="1"/>
    <row r="94408" customFormat="1"/>
    <row r="94409" customFormat="1"/>
    <row r="94410" customFormat="1"/>
    <row r="94411" customFormat="1"/>
    <row r="94412" customFormat="1"/>
    <row r="94413" customFormat="1"/>
    <row r="94414" customFormat="1"/>
    <row r="94415" customFormat="1"/>
    <row r="94416" customFormat="1"/>
    <row r="94417" customFormat="1"/>
    <row r="94418" customFormat="1"/>
    <row r="94419" customFormat="1"/>
    <row r="94420" customFormat="1"/>
    <row r="94421" customFormat="1"/>
    <row r="94422" customFormat="1"/>
    <row r="94423" customFormat="1"/>
    <row r="94424" customFormat="1"/>
    <row r="94425" customFormat="1"/>
    <row r="94426" customFormat="1"/>
    <row r="94427" customFormat="1"/>
    <row r="94428" customFormat="1"/>
    <row r="94429" customFormat="1"/>
    <row r="94430" customFormat="1"/>
    <row r="94431" customFormat="1"/>
    <row r="94432" customFormat="1"/>
    <row r="94433" customFormat="1"/>
    <row r="94434" customFormat="1"/>
    <row r="94435" customFormat="1"/>
    <row r="94436" customFormat="1"/>
    <row r="94437" customFormat="1"/>
    <row r="94438" customFormat="1"/>
    <row r="94439" customFormat="1"/>
    <row r="94440" customFormat="1"/>
    <row r="94441" customFormat="1"/>
    <row r="94442" customFormat="1"/>
    <row r="94443" customFormat="1"/>
    <row r="94444" customFormat="1"/>
    <row r="94445" customFormat="1"/>
    <row r="94446" customFormat="1"/>
    <row r="94447" customFormat="1"/>
    <row r="94448" customFormat="1"/>
    <row r="94449" customFormat="1"/>
    <row r="94450" customFormat="1"/>
    <row r="94451" customFormat="1"/>
    <row r="94452" customFormat="1"/>
    <row r="94453" customFormat="1"/>
    <row r="94454" customFormat="1"/>
    <row r="94455" customFormat="1"/>
    <row r="94456" customFormat="1"/>
    <row r="94457" customFormat="1"/>
    <row r="94458" customFormat="1"/>
    <row r="94459" customFormat="1"/>
    <row r="94460" customFormat="1"/>
    <row r="94461" customFormat="1"/>
    <row r="94462" customFormat="1"/>
    <row r="94463" customFormat="1"/>
    <row r="94464" customFormat="1"/>
    <row r="94465" customFormat="1"/>
    <row r="94466" customFormat="1"/>
    <row r="94467" customFormat="1"/>
    <row r="94468" customFormat="1"/>
    <row r="94469" customFormat="1"/>
    <row r="94470" customFormat="1"/>
    <row r="94471" customFormat="1"/>
    <row r="94472" customFormat="1"/>
    <row r="94473" customFormat="1"/>
    <row r="94474" customFormat="1"/>
    <row r="94475" customFormat="1"/>
    <row r="94476" customFormat="1"/>
    <row r="94477" customFormat="1"/>
    <row r="94478" customFormat="1"/>
    <row r="94479" customFormat="1"/>
    <row r="94480" customFormat="1"/>
    <row r="94481" customFormat="1"/>
    <row r="94482" customFormat="1"/>
    <row r="94483" customFormat="1"/>
    <row r="94484" customFormat="1"/>
    <row r="94485" customFormat="1"/>
    <row r="94486" customFormat="1"/>
    <row r="94487" customFormat="1"/>
    <row r="94488" customFormat="1"/>
    <row r="94489" customFormat="1"/>
    <row r="94490" customFormat="1"/>
    <row r="94491" customFormat="1"/>
    <row r="94492" customFormat="1"/>
    <row r="94493" customFormat="1"/>
    <row r="94494" customFormat="1"/>
    <row r="94495" customFormat="1"/>
    <row r="94496" customFormat="1"/>
    <row r="94497" customFormat="1"/>
    <row r="94498" customFormat="1"/>
    <row r="94499" customFormat="1"/>
    <row r="94500" customFormat="1"/>
    <row r="94501" customFormat="1"/>
    <row r="94502" customFormat="1"/>
    <row r="94503" customFormat="1"/>
    <row r="94504" customFormat="1"/>
    <row r="94505" customFormat="1"/>
    <row r="94506" customFormat="1"/>
    <row r="94507" customFormat="1"/>
    <row r="94508" customFormat="1"/>
    <row r="94509" customFormat="1"/>
    <row r="94510" customFormat="1"/>
    <row r="94511" customFormat="1"/>
    <row r="94512" customFormat="1"/>
    <row r="94513" customFormat="1"/>
    <row r="94514" customFormat="1"/>
    <row r="94515" customFormat="1"/>
    <row r="94516" customFormat="1"/>
    <row r="94517" customFormat="1"/>
    <row r="94518" customFormat="1"/>
    <row r="94519" customFormat="1"/>
    <row r="94520" customFormat="1"/>
    <row r="94521" customFormat="1"/>
    <row r="94522" customFormat="1"/>
    <row r="94523" customFormat="1"/>
    <row r="94524" customFormat="1"/>
    <row r="94525" customFormat="1"/>
    <row r="94526" customFormat="1"/>
    <row r="94527" customFormat="1"/>
    <row r="94528" customFormat="1"/>
    <row r="94529" customFormat="1"/>
    <row r="94530" customFormat="1"/>
    <row r="94531" customFormat="1"/>
    <row r="94532" customFormat="1"/>
    <row r="94533" customFormat="1"/>
    <row r="94534" customFormat="1"/>
    <row r="94535" customFormat="1"/>
    <row r="94536" customFormat="1"/>
    <row r="94537" customFormat="1"/>
    <row r="94538" customFormat="1"/>
    <row r="94539" customFormat="1"/>
    <row r="94540" customFormat="1"/>
    <row r="94541" customFormat="1"/>
    <row r="94542" customFormat="1"/>
    <row r="94543" customFormat="1"/>
    <row r="94544" customFormat="1"/>
    <row r="94545" customFormat="1"/>
    <row r="94546" customFormat="1"/>
    <row r="94547" customFormat="1"/>
    <row r="94548" customFormat="1"/>
    <row r="94549" customFormat="1"/>
    <row r="94550" customFormat="1"/>
    <row r="94551" customFormat="1"/>
    <row r="94552" customFormat="1"/>
    <row r="94553" customFormat="1"/>
    <row r="94554" customFormat="1"/>
    <row r="94555" customFormat="1"/>
    <row r="94556" customFormat="1"/>
    <row r="94557" customFormat="1"/>
    <row r="94558" customFormat="1"/>
    <row r="94559" customFormat="1"/>
    <row r="94560" customFormat="1"/>
    <row r="94561" customFormat="1"/>
    <row r="94562" customFormat="1"/>
    <row r="94563" customFormat="1"/>
    <row r="94564" customFormat="1"/>
    <row r="94565" customFormat="1"/>
    <row r="94566" customFormat="1"/>
    <row r="94567" customFormat="1"/>
    <row r="94568" customFormat="1"/>
    <row r="94569" customFormat="1"/>
    <row r="94570" customFormat="1"/>
    <row r="94571" customFormat="1"/>
    <row r="94572" customFormat="1"/>
    <row r="94573" customFormat="1"/>
    <row r="94574" customFormat="1"/>
    <row r="94575" customFormat="1"/>
    <row r="94576" customFormat="1"/>
    <row r="94577" customFormat="1"/>
    <row r="94578" customFormat="1"/>
    <row r="94579" customFormat="1"/>
    <row r="94580" customFormat="1"/>
    <row r="94581" customFormat="1"/>
    <row r="94582" customFormat="1"/>
    <row r="94583" customFormat="1"/>
    <row r="94584" customFormat="1"/>
    <row r="94585" customFormat="1"/>
    <row r="94586" customFormat="1"/>
    <row r="94587" customFormat="1"/>
    <row r="94588" customFormat="1"/>
    <row r="94589" customFormat="1"/>
    <row r="94590" customFormat="1"/>
    <row r="94591" customFormat="1"/>
    <row r="94592" customFormat="1"/>
    <row r="94593" customFormat="1"/>
    <row r="94594" customFormat="1"/>
    <row r="94595" customFormat="1"/>
    <row r="94596" customFormat="1"/>
    <row r="94597" customFormat="1"/>
    <row r="94598" customFormat="1"/>
    <row r="94599" customFormat="1"/>
    <row r="94600" customFormat="1"/>
    <row r="94601" customFormat="1"/>
    <row r="94602" customFormat="1"/>
    <row r="94603" customFormat="1"/>
    <row r="94604" customFormat="1"/>
    <row r="94605" customFormat="1"/>
    <row r="94606" customFormat="1"/>
    <row r="94607" customFormat="1"/>
    <row r="94608" customFormat="1"/>
    <row r="94609" customFormat="1"/>
    <row r="94610" customFormat="1"/>
    <row r="94611" customFormat="1"/>
    <row r="94612" customFormat="1"/>
    <row r="94613" customFormat="1"/>
    <row r="94614" customFormat="1"/>
    <row r="94615" customFormat="1"/>
    <row r="94616" customFormat="1"/>
    <row r="94617" customFormat="1"/>
    <row r="94618" customFormat="1"/>
    <row r="94619" customFormat="1"/>
    <row r="94620" customFormat="1"/>
    <row r="94621" customFormat="1"/>
    <row r="94622" customFormat="1"/>
    <row r="94623" customFormat="1"/>
    <row r="94624" customFormat="1"/>
    <row r="94625" customFormat="1"/>
    <row r="94626" customFormat="1"/>
    <row r="94627" customFormat="1"/>
    <row r="94628" customFormat="1"/>
    <row r="94629" customFormat="1"/>
    <row r="94630" customFormat="1"/>
    <row r="94631" customFormat="1"/>
    <row r="94632" customFormat="1"/>
    <row r="94633" customFormat="1"/>
    <row r="94634" customFormat="1"/>
    <row r="94635" customFormat="1"/>
    <row r="94636" customFormat="1"/>
    <row r="94637" customFormat="1"/>
    <row r="94638" customFormat="1"/>
    <row r="94639" customFormat="1"/>
    <row r="94640" customFormat="1"/>
    <row r="94641" customFormat="1"/>
    <row r="94642" customFormat="1"/>
    <row r="94643" customFormat="1"/>
    <row r="94644" customFormat="1"/>
    <row r="94645" customFormat="1"/>
    <row r="94646" customFormat="1"/>
    <row r="94647" customFormat="1"/>
    <row r="94648" customFormat="1"/>
    <row r="94649" customFormat="1"/>
    <row r="94650" customFormat="1"/>
    <row r="94651" customFormat="1"/>
    <row r="94652" customFormat="1"/>
    <row r="94653" customFormat="1"/>
    <row r="94654" customFormat="1"/>
    <row r="94655" customFormat="1"/>
    <row r="94656" customFormat="1"/>
    <row r="94657" customFormat="1"/>
    <row r="94658" customFormat="1"/>
    <row r="94659" customFormat="1"/>
    <row r="94660" customFormat="1"/>
    <row r="94661" customFormat="1"/>
    <row r="94662" customFormat="1"/>
    <row r="94663" customFormat="1"/>
    <row r="94664" customFormat="1"/>
    <row r="94665" customFormat="1"/>
    <row r="94666" customFormat="1"/>
    <row r="94667" customFormat="1"/>
    <row r="94668" customFormat="1"/>
    <row r="94669" customFormat="1"/>
    <row r="94670" customFormat="1"/>
    <row r="94671" customFormat="1"/>
    <row r="94672" customFormat="1"/>
    <row r="94673" customFormat="1"/>
    <row r="94674" customFormat="1"/>
    <row r="94675" customFormat="1"/>
    <row r="94676" customFormat="1"/>
    <row r="94677" customFormat="1"/>
    <row r="94678" customFormat="1"/>
    <row r="94679" customFormat="1"/>
    <row r="94680" customFormat="1"/>
    <row r="94681" customFormat="1"/>
    <row r="94682" customFormat="1"/>
    <row r="94683" customFormat="1"/>
    <row r="94684" customFormat="1"/>
    <row r="94685" customFormat="1"/>
    <row r="94686" customFormat="1"/>
    <row r="94687" customFormat="1"/>
    <row r="94688" customFormat="1"/>
    <row r="94689" customFormat="1"/>
    <row r="94690" customFormat="1"/>
    <row r="94691" customFormat="1"/>
    <row r="94692" customFormat="1"/>
    <row r="94693" customFormat="1"/>
    <row r="94694" customFormat="1"/>
    <row r="94695" customFormat="1"/>
    <row r="94696" customFormat="1"/>
    <row r="94697" customFormat="1"/>
    <row r="94698" customFormat="1"/>
    <row r="94699" customFormat="1"/>
    <row r="94700" customFormat="1"/>
    <row r="94701" customFormat="1"/>
    <row r="94702" customFormat="1"/>
    <row r="94703" customFormat="1"/>
    <row r="94704" customFormat="1"/>
    <row r="94705" customFormat="1"/>
    <row r="94706" customFormat="1"/>
    <row r="94707" customFormat="1"/>
    <row r="94708" customFormat="1"/>
    <row r="94709" customFormat="1"/>
    <row r="94710" customFormat="1"/>
    <row r="94711" customFormat="1"/>
    <row r="94712" customFormat="1"/>
    <row r="94713" customFormat="1"/>
    <row r="94714" customFormat="1"/>
    <row r="94715" customFormat="1"/>
    <row r="94716" customFormat="1"/>
    <row r="94717" customFormat="1"/>
    <row r="94718" customFormat="1"/>
    <row r="94719" customFormat="1"/>
    <row r="94720" customFormat="1"/>
    <row r="94721" customFormat="1"/>
    <row r="94722" customFormat="1"/>
    <row r="94723" customFormat="1"/>
    <row r="94724" customFormat="1"/>
    <row r="94725" customFormat="1"/>
    <row r="94726" customFormat="1"/>
    <row r="94727" customFormat="1"/>
    <row r="94728" customFormat="1"/>
    <row r="94729" customFormat="1"/>
    <row r="94730" customFormat="1"/>
    <row r="94731" customFormat="1"/>
    <row r="94732" customFormat="1"/>
    <row r="94733" customFormat="1"/>
    <row r="94734" customFormat="1"/>
    <row r="94735" customFormat="1"/>
    <row r="94736" customFormat="1"/>
    <row r="94737" customFormat="1"/>
    <row r="94738" customFormat="1"/>
    <row r="94739" customFormat="1"/>
    <row r="94740" customFormat="1"/>
    <row r="94741" customFormat="1"/>
    <row r="94742" customFormat="1"/>
    <row r="94743" customFormat="1"/>
    <row r="94744" customFormat="1"/>
    <row r="94745" customFormat="1"/>
    <row r="94746" customFormat="1"/>
    <row r="94747" customFormat="1"/>
    <row r="94748" customFormat="1"/>
    <row r="94749" customFormat="1"/>
    <row r="94750" customFormat="1"/>
    <row r="94751" customFormat="1"/>
    <row r="94752" customFormat="1"/>
    <row r="94753" customFormat="1"/>
    <row r="94754" customFormat="1"/>
    <row r="94755" customFormat="1"/>
    <row r="94756" customFormat="1"/>
    <row r="94757" customFormat="1"/>
    <row r="94758" customFormat="1"/>
    <row r="94759" customFormat="1"/>
    <row r="94760" customFormat="1"/>
    <row r="94761" customFormat="1"/>
    <row r="94762" customFormat="1"/>
    <row r="94763" customFormat="1"/>
    <row r="94764" customFormat="1"/>
    <row r="94765" customFormat="1"/>
    <row r="94766" customFormat="1"/>
    <row r="94767" customFormat="1"/>
    <row r="94768" customFormat="1"/>
    <row r="94769" customFormat="1"/>
    <row r="94770" customFormat="1"/>
    <row r="94771" customFormat="1"/>
    <row r="94772" customFormat="1"/>
    <row r="94773" customFormat="1"/>
    <row r="94774" customFormat="1"/>
    <row r="94775" customFormat="1"/>
    <row r="94776" customFormat="1"/>
    <row r="94777" customFormat="1"/>
    <row r="94778" customFormat="1"/>
    <row r="94779" customFormat="1"/>
    <row r="94780" customFormat="1"/>
    <row r="94781" customFormat="1"/>
    <row r="94782" customFormat="1"/>
    <row r="94783" customFormat="1"/>
    <row r="94784" customFormat="1"/>
    <row r="94785" customFormat="1"/>
    <row r="94786" customFormat="1"/>
    <row r="94787" customFormat="1"/>
    <row r="94788" customFormat="1"/>
    <row r="94789" customFormat="1"/>
    <row r="94790" customFormat="1"/>
    <row r="94791" customFormat="1"/>
    <row r="94792" customFormat="1"/>
    <row r="94793" customFormat="1"/>
    <row r="94794" customFormat="1"/>
    <row r="94795" customFormat="1"/>
    <row r="94796" customFormat="1"/>
    <row r="94797" customFormat="1"/>
    <row r="94798" customFormat="1"/>
    <row r="94799" customFormat="1"/>
    <row r="94800" customFormat="1"/>
    <row r="94801" customFormat="1"/>
    <row r="94802" customFormat="1"/>
    <row r="94803" customFormat="1"/>
    <row r="94804" customFormat="1"/>
    <row r="94805" customFormat="1"/>
    <row r="94806" customFormat="1"/>
    <row r="94807" customFormat="1"/>
    <row r="94808" customFormat="1"/>
    <row r="94809" customFormat="1"/>
    <row r="94810" customFormat="1"/>
    <row r="94811" customFormat="1"/>
    <row r="94812" customFormat="1"/>
    <row r="94813" customFormat="1"/>
    <row r="94814" customFormat="1"/>
    <row r="94815" customFormat="1"/>
    <row r="94816" customFormat="1"/>
    <row r="94817" customFormat="1"/>
    <row r="94818" customFormat="1"/>
    <row r="94819" customFormat="1"/>
    <row r="94820" customFormat="1"/>
    <row r="94821" customFormat="1"/>
    <row r="94822" customFormat="1"/>
    <row r="94823" customFormat="1"/>
    <row r="94824" customFormat="1"/>
    <row r="94825" customFormat="1"/>
    <row r="94826" customFormat="1"/>
    <row r="94827" customFormat="1"/>
    <row r="94828" customFormat="1"/>
    <row r="94829" customFormat="1"/>
    <row r="94830" customFormat="1"/>
    <row r="94831" customFormat="1"/>
    <row r="94832" customFormat="1"/>
    <row r="94833" customFormat="1"/>
    <row r="94834" customFormat="1"/>
    <row r="94835" customFormat="1"/>
    <row r="94836" customFormat="1"/>
    <row r="94837" customFormat="1"/>
    <row r="94838" customFormat="1"/>
    <row r="94839" customFormat="1"/>
    <row r="94840" customFormat="1"/>
    <row r="94841" customFormat="1"/>
    <row r="94842" customFormat="1"/>
    <row r="94843" customFormat="1"/>
    <row r="94844" customFormat="1"/>
    <row r="94845" customFormat="1"/>
    <row r="94846" customFormat="1"/>
    <row r="94847" customFormat="1"/>
    <row r="94848" customFormat="1"/>
    <row r="94849" customFormat="1"/>
    <row r="94850" customFormat="1"/>
    <row r="94851" customFormat="1"/>
    <row r="94852" customFormat="1"/>
    <row r="94853" customFormat="1"/>
    <row r="94854" customFormat="1"/>
    <row r="94855" customFormat="1"/>
    <row r="94856" customFormat="1"/>
    <row r="94857" customFormat="1"/>
    <row r="94858" customFormat="1"/>
    <row r="94859" customFormat="1"/>
    <row r="94860" customFormat="1"/>
    <row r="94861" customFormat="1"/>
    <row r="94862" customFormat="1"/>
    <row r="94863" customFormat="1"/>
    <row r="94864" customFormat="1"/>
    <row r="94865" customFormat="1"/>
    <row r="94866" customFormat="1"/>
    <row r="94867" customFormat="1"/>
    <row r="94868" customFormat="1"/>
    <row r="94869" customFormat="1"/>
    <row r="94870" customFormat="1"/>
    <row r="94871" customFormat="1"/>
    <row r="94872" customFormat="1"/>
    <row r="94873" customFormat="1"/>
    <row r="94874" customFormat="1"/>
    <row r="94875" customFormat="1"/>
    <row r="94876" customFormat="1"/>
    <row r="94877" customFormat="1"/>
    <row r="94878" customFormat="1"/>
    <row r="94879" customFormat="1"/>
    <row r="94880" customFormat="1"/>
    <row r="94881" customFormat="1"/>
    <row r="94882" customFormat="1"/>
    <row r="94883" customFormat="1"/>
    <row r="94884" customFormat="1"/>
    <row r="94885" customFormat="1"/>
    <row r="94886" customFormat="1"/>
    <row r="94887" customFormat="1"/>
    <row r="94888" customFormat="1"/>
    <row r="94889" customFormat="1"/>
    <row r="94890" customFormat="1"/>
    <row r="94891" customFormat="1"/>
    <row r="94892" customFormat="1"/>
    <row r="94893" customFormat="1"/>
    <row r="94894" customFormat="1"/>
    <row r="94895" customFormat="1"/>
    <row r="94896" customFormat="1"/>
    <row r="94897" customFormat="1"/>
    <row r="94898" customFormat="1"/>
    <row r="94899" customFormat="1"/>
    <row r="94900" customFormat="1"/>
    <row r="94901" customFormat="1"/>
    <row r="94902" customFormat="1"/>
    <row r="94903" customFormat="1"/>
    <row r="94904" customFormat="1"/>
    <row r="94905" customFormat="1"/>
    <row r="94906" customFormat="1"/>
    <row r="94907" customFormat="1"/>
    <row r="94908" customFormat="1"/>
    <row r="94909" customFormat="1"/>
    <row r="94910" customFormat="1"/>
    <row r="94911" customFormat="1"/>
    <row r="94912" customFormat="1"/>
    <row r="94913" customFormat="1"/>
    <row r="94914" customFormat="1"/>
    <row r="94915" customFormat="1"/>
    <row r="94916" customFormat="1"/>
    <row r="94917" customFormat="1"/>
    <row r="94918" customFormat="1"/>
    <row r="94919" customFormat="1"/>
    <row r="94920" customFormat="1"/>
    <row r="94921" customFormat="1"/>
    <row r="94922" customFormat="1"/>
    <row r="94923" customFormat="1"/>
    <row r="94924" customFormat="1"/>
    <row r="94925" customFormat="1"/>
    <row r="94926" customFormat="1"/>
    <row r="94927" customFormat="1"/>
    <row r="94928" customFormat="1"/>
    <row r="94929" customFormat="1"/>
    <row r="94930" customFormat="1"/>
    <row r="94931" customFormat="1"/>
    <row r="94932" customFormat="1"/>
    <row r="94933" customFormat="1"/>
    <row r="94934" customFormat="1"/>
    <row r="94935" customFormat="1"/>
    <row r="94936" customFormat="1"/>
    <row r="94937" customFormat="1"/>
    <row r="94938" customFormat="1"/>
    <row r="94939" customFormat="1"/>
    <row r="94940" customFormat="1"/>
    <row r="94941" customFormat="1"/>
    <row r="94942" customFormat="1"/>
    <row r="94943" customFormat="1"/>
    <row r="94944" customFormat="1"/>
    <row r="94945" customFormat="1"/>
    <row r="94946" customFormat="1"/>
    <row r="94947" customFormat="1"/>
    <row r="94948" customFormat="1"/>
    <row r="94949" customFormat="1"/>
    <row r="94950" customFormat="1"/>
    <row r="94951" customFormat="1"/>
    <row r="94952" customFormat="1"/>
    <row r="94953" customFormat="1"/>
    <row r="94954" customFormat="1"/>
    <row r="94955" customFormat="1"/>
    <row r="94956" customFormat="1"/>
    <row r="94957" customFormat="1"/>
    <row r="94958" customFormat="1"/>
    <row r="94959" customFormat="1"/>
    <row r="94960" customFormat="1"/>
    <row r="94961" customFormat="1"/>
    <row r="94962" customFormat="1"/>
    <row r="94963" customFormat="1"/>
    <row r="94964" customFormat="1"/>
    <row r="94965" customFormat="1"/>
    <row r="94966" customFormat="1"/>
    <row r="94967" customFormat="1"/>
    <row r="94968" customFormat="1"/>
    <row r="94969" customFormat="1"/>
    <row r="94970" customFormat="1"/>
    <row r="94971" customFormat="1"/>
    <row r="94972" customFormat="1"/>
    <row r="94973" customFormat="1"/>
    <row r="94974" customFormat="1"/>
    <row r="94975" customFormat="1"/>
    <row r="94976" customFormat="1"/>
    <row r="94977" customFormat="1"/>
    <row r="94978" customFormat="1"/>
    <row r="94979" customFormat="1"/>
    <row r="94980" customFormat="1"/>
    <row r="94981" customFormat="1"/>
    <row r="94982" customFormat="1"/>
    <row r="94983" customFormat="1"/>
    <row r="94984" customFormat="1"/>
    <row r="94985" customFormat="1"/>
    <row r="94986" customFormat="1"/>
    <row r="94987" customFormat="1"/>
    <row r="94988" customFormat="1"/>
    <row r="94989" customFormat="1"/>
    <row r="94990" customFormat="1"/>
    <row r="94991" customFormat="1"/>
    <row r="94992" customFormat="1"/>
    <row r="94993" customFormat="1"/>
    <row r="94994" customFormat="1"/>
    <row r="94995" customFormat="1"/>
    <row r="94996" customFormat="1"/>
    <row r="94997" customFormat="1"/>
    <row r="94998" customFormat="1"/>
    <row r="94999" customFormat="1"/>
    <row r="95000" customFormat="1"/>
    <row r="95001" customFormat="1"/>
    <row r="95002" customFormat="1"/>
    <row r="95003" customFormat="1"/>
    <row r="95004" customFormat="1"/>
    <row r="95005" customFormat="1"/>
    <row r="95006" customFormat="1"/>
    <row r="95007" customFormat="1"/>
    <row r="95008" customFormat="1"/>
    <row r="95009" customFormat="1"/>
    <row r="95010" customFormat="1"/>
    <row r="95011" customFormat="1"/>
    <row r="95012" customFormat="1"/>
    <row r="95013" customFormat="1"/>
    <row r="95014" customFormat="1"/>
    <row r="95015" customFormat="1"/>
    <row r="95016" customFormat="1"/>
    <row r="95017" customFormat="1"/>
    <row r="95018" customFormat="1"/>
    <row r="95019" customFormat="1"/>
    <row r="95020" customFormat="1"/>
    <row r="95021" customFormat="1"/>
    <row r="95022" customFormat="1"/>
    <row r="95023" customFormat="1"/>
    <row r="95024" customFormat="1"/>
    <row r="95025" customFormat="1"/>
    <row r="95026" customFormat="1"/>
    <row r="95027" customFormat="1"/>
    <row r="95028" customFormat="1"/>
    <row r="95029" customFormat="1"/>
    <row r="95030" customFormat="1"/>
    <row r="95031" customFormat="1"/>
    <row r="95032" customFormat="1"/>
    <row r="95033" customFormat="1"/>
    <row r="95034" customFormat="1"/>
    <row r="95035" customFormat="1"/>
    <row r="95036" customFormat="1"/>
    <row r="95037" customFormat="1"/>
    <row r="95038" customFormat="1"/>
    <row r="95039" customFormat="1"/>
    <row r="95040" customFormat="1"/>
    <row r="95041" customFormat="1"/>
    <row r="95042" customFormat="1"/>
    <row r="95043" customFormat="1"/>
    <row r="95044" customFormat="1"/>
    <row r="95045" customFormat="1"/>
    <row r="95046" customFormat="1"/>
    <row r="95047" customFormat="1"/>
    <row r="95048" customFormat="1"/>
    <row r="95049" customFormat="1"/>
    <row r="95050" customFormat="1"/>
    <row r="95051" customFormat="1"/>
    <row r="95052" customFormat="1"/>
    <row r="95053" customFormat="1"/>
    <row r="95054" customFormat="1"/>
    <row r="95055" customFormat="1"/>
    <row r="95056" customFormat="1"/>
    <row r="95057" customFormat="1"/>
    <row r="95058" customFormat="1"/>
    <row r="95059" customFormat="1"/>
    <row r="95060" customFormat="1"/>
    <row r="95061" customFormat="1"/>
    <row r="95062" customFormat="1"/>
    <row r="95063" customFormat="1"/>
    <row r="95064" customFormat="1"/>
    <row r="95065" customFormat="1"/>
    <row r="95066" customFormat="1"/>
    <row r="95067" customFormat="1"/>
    <row r="95068" customFormat="1"/>
    <row r="95069" customFormat="1"/>
    <row r="95070" customFormat="1"/>
    <row r="95071" customFormat="1"/>
    <row r="95072" customFormat="1"/>
    <row r="95073" customFormat="1"/>
    <row r="95074" customFormat="1"/>
    <row r="95075" customFormat="1"/>
    <row r="95076" customFormat="1"/>
    <row r="95077" customFormat="1"/>
    <row r="95078" customFormat="1"/>
    <row r="95079" customFormat="1"/>
    <row r="95080" customFormat="1"/>
    <row r="95081" customFormat="1"/>
    <row r="95082" customFormat="1"/>
    <row r="95083" customFormat="1"/>
    <row r="95084" customFormat="1"/>
    <row r="95085" customFormat="1"/>
    <row r="95086" customFormat="1"/>
    <row r="95087" customFormat="1"/>
    <row r="95088" customFormat="1"/>
    <row r="95089" customFormat="1"/>
    <row r="95090" customFormat="1"/>
    <row r="95091" customFormat="1"/>
    <row r="95092" customFormat="1"/>
    <row r="95093" customFormat="1"/>
    <row r="95094" customFormat="1"/>
    <row r="95095" customFormat="1"/>
    <row r="95096" customFormat="1"/>
    <row r="95097" customFormat="1"/>
    <row r="95098" customFormat="1"/>
    <row r="95099" customFormat="1"/>
    <row r="95100" customFormat="1"/>
    <row r="95101" customFormat="1"/>
    <row r="95102" customFormat="1"/>
    <row r="95103" customFormat="1"/>
    <row r="95104" customFormat="1"/>
    <row r="95105" customFormat="1"/>
    <row r="95106" customFormat="1"/>
    <row r="95107" customFormat="1"/>
    <row r="95108" customFormat="1"/>
    <row r="95109" customFormat="1"/>
    <row r="95110" customFormat="1"/>
    <row r="95111" customFormat="1"/>
    <row r="95112" customFormat="1"/>
    <row r="95113" customFormat="1"/>
    <row r="95114" customFormat="1"/>
    <row r="95115" customFormat="1"/>
    <row r="95116" customFormat="1"/>
    <row r="95117" customFormat="1"/>
    <row r="95118" customFormat="1"/>
    <row r="95119" customFormat="1"/>
    <row r="95120" customFormat="1"/>
    <row r="95121" customFormat="1"/>
    <row r="95122" customFormat="1"/>
    <row r="95123" customFormat="1"/>
    <row r="95124" customFormat="1"/>
    <row r="95125" customFormat="1"/>
    <row r="95126" customFormat="1"/>
    <row r="95127" customFormat="1"/>
    <row r="95128" customFormat="1"/>
    <row r="95129" customFormat="1"/>
    <row r="95130" customFormat="1"/>
    <row r="95131" customFormat="1"/>
    <row r="95132" customFormat="1"/>
    <row r="95133" customFormat="1"/>
    <row r="95134" customFormat="1"/>
    <row r="95135" customFormat="1"/>
    <row r="95136" customFormat="1"/>
    <row r="95137" customFormat="1"/>
    <row r="95138" customFormat="1"/>
    <row r="95139" customFormat="1"/>
    <row r="95140" customFormat="1"/>
    <row r="95141" customFormat="1"/>
    <row r="95142" customFormat="1"/>
    <row r="95143" customFormat="1"/>
    <row r="95144" customFormat="1"/>
    <row r="95145" customFormat="1"/>
    <row r="95146" customFormat="1"/>
    <row r="95147" customFormat="1"/>
    <row r="95148" customFormat="1"/>
    <row r="95149" customFormat="1"/>
    <row r="95150" customFormat="1"/>
    <row r="95151" customFormat="1"/>
    <row r="95152" customFormat="1"/>
    <row r="95153" customFormat="1"/>
    <row r="95154" customFormat="1"/>
    <row r="95155" customFormat="1"/>
    <row r="95156" customFormat="1"/>
    <row r="95157" customFormat="1"/>
    <row r="95158" customFormat="1"/>
    <row r="95159" customFormat="1"/>
    <row r="95160" customFormat="1"/>
    <row r="95161" customFormat="1"/>
    <row r="95162" customFormat="1"/>
    <row r="95163" customFormat="1"/>
    <row r="95164" customFormat="1"/>
    <row r="95165" customFormat="1"/>
    <row r="95166" customFormat="1"/>
    <row r="95167" customFormat="1"/>
    <row r="95168" customFormat="1"/>
    <row r="95169" customFormat="1"/>
    <row r="95170" customFormat="1"/>
    <row r="95171" customFormat="1"/>
    <row r="95172" customFormat="1"/>
    <row r="95173" customFormat="1"/>
    <row r="95174" customFormat="1"/>
    <row r="95175" customFormat="1"/>
    <row r="95176" customFormat="1"/>
    <row r="95177" customFormat="1"/>
    <row r="95178" customFormat="1"/>
    <row r="95179" customFormat="1"/>
    <row r="95180" customFormat="1"/>
    <row r="95181" customFormat="1"/>
    <row r="95182" customFormat="1"/>
    <row r="95183" customFormat="1"/>
    <row r="95184" customFormat="1"/>
    <row r="95185" customFormat="1"/>
    <row r="95186" customFormat="1"/>
    <row r="95187" customFormat="1"/>
    <row r="95188" customFormat="1"/>
    <row r="95189" customFormat="1"/>
    <row r="95190" customFormat="1"/>
    <row r="95191" customFormat="1"/>
    <row r="95192" customFormat="1"/>
    <row r="95193" customFormat="1"/>
    <row r="95194" customFormat="1"/>
    <row r="95195" customFormat="1"/>
    <row r="95196" customFormat="1"/>
    <row r="95197" customFormat="1"/>
    <row r="95198" customFormat="1"/>
    <row r="95199" customFormat="1"/>
    <row r="95200" customFormat="1"/>
    <row r="95201" customFormat="1"/>
    <row r="95202" customFormat="1"/>
    <row r="95203" customFormat="1"/>
    <row r="95204" customFormat="1"/>
    <row r="95205" customFormat="1"/>
    <row r="95206" customFormat="1"/>
    <row r="95207" customFormat="1"/>
    <row r="95208" customFormat="1"/>
    <row r="95209" customFormat="1"/>
    <row r="95210" customFormat="1"/>
    <row r="95211" customFormat="1"/>
    <row r="95212" customFormat="1"/>
    <row r="95213" customFormat="1"/>
    <row r="95214" customFormat="1"/>
    <row r="95215" customFormat="1"/>
    <row r="95216" customFormat="1"/>
    <row r="95217" customFormat="1"/>
    <row r="95218" customFormat="1"/>
    <row r="95219" customFormat="1"/>
    <row r="95220" customFormat="1"/>
    <row r="95221" customFormat="1"/>
    <row r="95222" customFormat="1"/>
    <row r="95223" customFormat="1"/>
    <row r="95224" customFormat="1"/>
    <row r="95225" customFormat="1"/>
    <row r="95226" customFormat="1"/>
    <row r="95227" customFormat="1"/>
    <row r="95228" customFormat="1"/>
    <row r="95229" customFormat="1"/>
    <row r="95230" customFormat="1"/>
    <row r="95231" customFormat="1"/>
    <row r="95232" customFormat="1"/>
    <row r="95233" customFormat="1"/>
    <row r="95234" customFormat="1"/>
    <row r="95235" customFormat="1"/>
    <row r="95236" customFormat="1"/>
    <row r="95237" customFormat="1"/>
    <row r="95238" customFormat="1"/>
    <row r="95239" customFormat="1"/>
    <row r="95240" customFormat="1"/>
    <row r="95241" customFormat="1"/>
    <row r="95242" customFormat="1"/>
    <row r="95243" customFormat="1"/>
    <row r="95244" customFormat="1"/>
    <row r="95245" customFormat="1"/>
    <row r="95246" customFormat="1"/>
    <row r="95247" customFormat="1"/>
    <row r="95248" customFormat="1"/>
    <row r="95249" customFormat="1"/>
    <row r="95250" customFormat="1"/>
    <row r="95251" customFormat="1"/>
    <row r="95252" customFormat="1"/>
    <row r="95253" customFormat="1"/>
    <row r="95254" customFormat="1"/>
    <row r="95255" customFormat="1"/>
    <row r="95256" customFormat="1"/>
    <row r="95257" customFormat="1"/>
    <row r="95258" customFormat="1"/>
    <row r="95259" customFormat="1"/>
    <row r="95260" customFormat="1"/>
    <row r="95261" customFormat="1"/>
    <row r="95262" customFormat="1"/>
    <row r="95263" customFormat="1"/>
    <row r="95264" customFormat="1"/>
    <row r="95265" customFormat="1"/>
    <row r="95266" customFormat="1"/>
    <row r="95267" customFormat="1"/>
    <row r="95268" customFormat="1"/>
    <row r="95269" customFormat="1"/>
    <row r="95270" customFormat="1"/>
    <row r="95271" customFormat="1"/>
    <row r="95272" customFormat="1"/>
    <row r="95273" customFormat="1"/>
    <row r="95274" customFormat="1"/>
    <row r="95275" customFormat="1"/>
    <row r="95276" customFormat="1"/>
    <row r="95277" customFormat="1"/>
    <row r="95278" customFormat="1"/>
    <row r="95279" customFormat="1"/>
    <row r="95280" customFormat="1"/>
    <row r="95281" customFormat="1"/>
    <row r="95282" customFormat="1"/>
    <row r="95283" customFormat="1"/>
    <row r="95284" customFormat="1"/>
    <row r="95285" customFormat="1"/>
    <row r="95286" customFormat="1"/>
    <row r="95287" customFormat="1"/>
    <row r="95288" customFormat="1"/>
    <row r="95289" customFormat="1"/>
    <row r="95290" customFormat="1"/>
    <row r="95291" customFormat="1"/>
    <row r="95292" customFormat="1"/>
    <row r="95293" customFormat="1"/>
    <row r="95294" customFormat="1"/>
    <row r="95295" customFormat="1"/>
    <row r="95296" customFormat="1"/>
    <row r="95297" customFormat="1"/>
    <row r="95298" customFormat="1"/>
    <row r="95299" customFormat="1"/>
    <row r="95300" customFormat="1"/>
    <row r="95301" customFormat="1"/>
    <row r="95302" customFormat="1"/>
    <row r="95303" customFormat="1"/>
    <row r="95304" customFormat="1"/>
    <row r="95305" customFormat="1"/>
    <row r="95306" customFormat="1"/>
    <row r="95307" customFormat="1"/>
    <row r="95308" customFormat="1"/>
    <row r="95309" customFormat="1"/>
    <row r="95310" customFormat="1"/>
    <row r="95311" customFormat="1"/>
    <row r="95312" customFormat="1"/>
    <row r="95313" customFormat="1"/>
    <row r="95314" customFormat="1"/>
    <row r="95315" customFormat="1"/>
    <row r="95316" customFormat="1"/>
    <row r="95317" customFormat="1"/>
    <row r="95318" customFormat="1"/>
    <row r="95319" customFormat="1"/>
    <row r="95320" customFormat="1"/>
    <row r="95321" customFormat="1"/>
    <row r="95322" customFormat="1"/>
    <row r="95323" customFormat="1"/>
    <row r="95324" customFormat="1"/>
    <row r="95325" customFormat="1"/>
    <row r="95326" customFormat="1"/>
    <row r="95327" customFormat="1"/>
    <row r="95328" customFormat="1"/>
    <row r="95329" customFormat="1"/>
    <row r="95330" customFormat="1"/>
    <row r="95331" customFormat="1"/>
    <row r="95332" customFormat="1"/>
    <row r="95333" customFormat="1"/>
    <row r="95334" customFormat="1"/>
    <row r="95335" customFormat="1"/>
    <row r="95336" customFormat="1"/>
    <row r="95337" customFormat="1"/>
    <row r="95338" customFormat="1"/>
    <row r="95339" customFormat="1"/>
    <row r="95340" customFormat="1"/>
    <row r="95341" customFormat="1"/>
    <row r="95342" customFormat="1"/>
    <row r="95343" customFormat="1"/>
    <row r="95344" customFormat="1"/>
    <row r="95345" customFormat="1"/>
    <row r="95346" customFormat="1"/>
    <row r="95347" customFormat="1"/>
    <row r="95348" customFormat="1"/>
    <row r="95349" customFormat="1"/>
    <row r="95350" customFormat="1"/>
    <row r="95351" customFormat="1"/>
    <row r="95352" customFormat="1"/>
    <row r="95353" customFormat="1"/>
    <row r="95354" customFormat="1"/>
    <row r="95355" customFormat="1"/>
    <row r="95356" customFormat="1"/>
    <row r="95357" customFormat="1"/>
    <row r="95358" customFormat="1"/>
    <row r="95359" customFormat="1"/>
    <row r="95360" customFormat="1"/>
    <row r="95361" customFormat="1"/>
    <row r="95362" customFormat="1"/>
    <row r="95363" customFormat="1"/>
    <row r="95364" customFormat="1"/>
    <row r="95365" customFormat="1"/>
    <row r="95366" customFormat="1"/>
    <row r="95367" customFormat="1"/>
    <row r="95368" customFormat="1"/>
    <row r="95369" customFormat="1"/>
    <row r="95370" customFormat="1"/>
    <row r="95371" customFormat="1"/>
    <row r="95372" customFormat="1"/>
    <row r="95373" customFormat="1"/>
    <row r="95374" customFormat="1"/>
    <row r="95375" customFormat="1"/>
    <row r="95376" customFormat="1"/>
    <row r="95377" customFormat="1"/>
    <row r="95378" customFormat="1"/>
    <row r="95379" customFormat="1"/>
    <row r="95380" customFormat="1"/>
    <row r="95381" customFormat="1"/>
    <row r="95382" customFormat="1"/>
    <row r="95383" customFormat="1"/>
    <row r="95384" customFormat="1"/>
    <row r="95385" customFormat="1"/>
    <row r="95386" customFormat="1"/>
    <row r="95387" customFormat="1"/>
    <row r="95388" customFormat="1"/>
    <row r="95389" customFormat="1"/>
    <row r="95390" customFormat="1"/>
    <row r="95391" customFormat="1"/>
    <row r="95392" customFormat="1"/>
    <row r="95393" customFormat="1"/>
    <row r="95394" customFormat="1"/>
    <row r="95395" customFormat="1"/>
    <row r="95396" customFormat="1"/>
    <row r="95397" customFormat="1"/>
    <row r="95398" customFormat="1"/>
    <row r="95399" customFormat="1"/>
    <row r="95400" customFormat="1"/>
    <row r="95401" customFormat="1"/>
    <row r="95402" customFormat="1"/>
    <row r="95403" customFormat="1"/>
    <row r="95404" customFormat="1"/>
    <row r="95405" customFormat="1"/>
    <row r="95406" customFormat="1"/>
    <row r="95407" customFormat="1"/>
    <row r="95408" customFormat="1"/>
    <row r="95409" customFormat="1"/>
    <row r="95410" customFormat="1"/>
    <row r="95411" customFormat="1"/>
    <row r="95412" customFormat="1"/>
    <row r="95413" customFormat="1"/>
    <row r="95414" customFormat="1"/>
    <row r="95415" customFormat="1"/>
    <row r="95416" customFormat="1"/>
    <row r="95417" customFormat="1"/>
    <row r="95418" customFormat="1"/>
    <row r="95419" customFormat="1"/>
    <row r="95420" customFormat="1"/>
    <row r="95421" customFormat="1"/>
    <row r="95422" customFormat="1"/>
    <row r="95423" customFormat="1"/>
    <row r="95424" customFormat="1"/>
    <row r="95425" customFormat="1"/>
    <row r="95426" customFormat="1"/>
    <row r="95427" customFormat="1"/>
    <row r="95428" customFormat="1"/>
    <row r="95429" customFormat="1"/>
    <row r="95430" customFormat="1"/>
    <row r="95431" customFormat="1"/>
    <row r="95432" customFormat="1"/>
    <row r="95433" customFormat="1"/>
    <row r="95434" customFormat="1"/>
    <row r="95435" customFormat="1"/>
    <row r="95436" customFormat="1"/>
    <row r="95437" customFormat="1"/>
    <row r="95438" customFormat="1"/>
    <row r="95439" customFormat="1"/>
    <row r="95440" customFormat="1"/>
    <row r="95441" customFormat="1"/>
    <row r="95442" customFormat="1"/>
    <row r="95443" customFormat="1"/>
    <row r="95444" customFormat="1"/>
    <row r="95445" customFormat="1"/>
    <row r="95446" customFormat="1"/>
    <row r="95447" customFormat="1"/>
    <row r="95448" customFormat="1"/>
    <row r="95449" customFormat="1"/>
    <row r="95450" customFormat="1"/>
    <row r="95451" customFormat="1"/>
    <row r="95452" customFormat="1"/>
    <row r="95453" customFormat="1"/>
    <row r="95454" customFormat="1"/>
    <row r="95455" customFormat="1"/>
    <row r="95456" customFormat="1"/>
    <row r="95457" customFormat="1"/>
    <row r="95458" customFormat="1"/>
    <row r="95459" customFormat="1"/>
    <row r="95460" customFormat="1"/>
    <row r="95461" customFormat="1"/>
    <row r="95462" customFormat="1"/>
    <row r="95463" customFormat="1"/>
    <row r="95464" customFormat="1"/>
    <row r="95465" customFormat="1"/>
    <row r="95466" customFormat="1"/>
    <row r="95467" customFormat="1"/>
    <row r="95468" customFormat="1"/>
    <row r="95469" customFormat="1"/>
    <row r="95470" customFormat="1"/>
    <row r="95471" customFormat="1"/>
    <row r="95472" customFormat="1"/>
    <row r="95473" customFormat="1"/>
    <row r="95474" customFormat="1"/>
    <row r="95475" customFormat="1"/>
    <row r="95476" customFormat="1"/>
    <row r="95477" customFormat="1"/>
    <row r="95478" customFormat="1"/>
    <row r="95479" customFormat="1"/>
    <row r="95480" customFormat="1"/>
    <row r="95481" customFormat="1"/>
    <row r="95482" customFormat="1"/>
    <row r="95483" customFormat="1"/>
    <row r="95484" customFormat="1"/>
    <row r="95485" customFormat="1"/>
    <row r="95486" customFormat="1"/>
    <row r="95487" customFormat="1"/>
    <row r="95488" customFormat="1"/>
    <row r="95489" customFormat="1"/>
    <row r="95490" customFormat="1"/>
    <row r="95491" customFormat="1"/>
    <row r="95492" customFormat="1"/>
    <row r="95493" customFormat="1"/>
    <row r="95494" customFormat="1"/>
    <row r="95495" customFormat="1"/>
    <row r="95496" customFormat="1"/>
    <row r="95497" customFormat="1"/>
    <row r="95498" customFormat="1"/>
    <row r="95499" customFormat="1"/>
    <row r="95500" customFormat="1"/>
    <row r="95501" customFormat="1"/>
    <row r="95502" customFormat="1"/>
    <row r="95503" customFormat="1"/>
    <row r="95504" customFormat="1"/>
    <row r="95505" customFormat="1"/>
    <row r="95506" customFormat="1"/>
    <row r="95507" customFormat="1"/>
    <row r="95508" customFormat="1"/>
    <row r="95509" customFormat="1"/>
    <row r="95510" customFormat="1"/>
    <row r="95511" customFormat="1"/>
    <row r="95512" customFormat="1"/>
    <row r="95513" customFormat="1"/>
    <row r="95514" customFormat="1"/>
    <row r="95515" customFormat="1"/>
    <row r="95516" customFormat="1"/>
    <row r="95517" customFormat="1"/>
    <row r="95518" customFormat="1"/>
    <row r="95519" customFormat="1"/>
    <row r="95520" customFormat="1"/>
    <row r="95521" customFormat="1"/>
    <row r="95522" customFormat="1"/>
    <row r="95523" customFormat="1"/>
    <row r="95524" customFormat="1"/>
    <row r="95525" customFormat="1"/>
    <row r="95526" customFormat="1"/>
    <row r="95527" customFormat="1"/>
    <row r="95528" customFormat="1"/>
    <row r="95529" customFormat="1"/>
    <row r="95530" customFormat="1"/>
    <row r="95531" customFormat="1"/>
    <row r="95532" customFormat="1"/>
    <row r="95533" customFormat="1"/>
    <row r="95534" customFormat="1"/>
    <row r="95535" customFormat="1"/>
    <row r="95536" customFormat="1"/>
    <row r="95537" customFormat="1"/>
    <row r="95538" customFormat="1"/>
    <row r="95539" customFormat="1"/>
    <row r="95540" customFormat="1"/>
    <row r="95541" customFormat="1"/>
    <row r="95542" customFormat="1"/>
    <row r="95543" customFormat="1"/>
    <row r="95544" customFormat="1"/>
    <row r="95545" customFormat="1"/>
    <row r="95546" customFormat="1"/>
    <row r="95547" customFormat="1"/>
    <row r="95548" customFormat="1"/>
    <row r="95549" customFormat="1"/>
    <row r="95550" customFormat="1"/>
    <row r="95551" customFormat="1"/>
    <row r="95552" customFormat="1"/>
    <row r="95553" customFormat="1"/>
    <row r="95554" customFormat="1"/>
    <row r="95555" customFormat="1"/>
    <row r="95556" customFormat="1"/>
    <row r="95557" customFormat="1"/>
    <row r="95558" customFormat="1"/>
    <row r="95559" customFormat="1"/>
    <row r="95560" customFormat="1"/>
    <row r="95561" customFormat="1"/>
    <row r="95562" customFormat="1"/>
    <row r="95563" customFormat="1"/>
    <row r="95564" customFormat="1"/>
    <row r="95565" customFormat="1"/>
    <row r="95566" customFormat="1"/>
    <row r="95567" customFormat="1"/>
    <row r="95568" customFormat="1"/>
    <row r="95569" customFormat="1"/>
    <row r="95570" customFormat="1"/>
    <row r="95571" customFormat="1"/>
    <row r="95572" customFormat="1"/>
    <row r="95573" customFormat="1"/>
    <row r="95574" customFormat="1"/>
    <row r="95575" customFormat="1"/>
    <row r="95576" customFormat="1"/>
    <row r="95577" customFormat="1"/>
    <row r="95578" customFormat="1"/>
    <row r="95579" customFormat="1"/>
    <row r="95580" customFormat="1"/>
    <row r="95581" customFormat="1"/>
    <row r="95582" customFormat="1"/>
    <row r="95583" customFormat="1"/>
    <row r="95584" customFormat="1"/>
    <row r="95585" customFormat="1"/>
    <row r="95586" customFormat="1"/>
    <row r="95587" customFormat="1"/>
    <row r="95588" customFormat="1"/>
    <row r="95589" customFormat="1"/>
    <row r="95590" customFormat="1"/>
    <row r="95591" customFormat="1"/>
    <row r="95592" customFormat="1"/>
    <row r="95593" customFormat="1"/>
    <row r="95594" customFormat="1"/>
    <row r="95595" customFormat="1"/>
    <row r="95596" customFormat="1"/>
    <row r="95597" customFormat="1"/>
    <row r="95598" customFormat="1"/>
    <row r="95599" customFormat="1"/>
    <row r="95600" customFormat="1"/>
    <row r="95601" customFormat="1"/>
    <row r="95602" customFormat="1"/>
    <row r="95603" customFormat="1"/>
    <row r="95604" customFormat="1"/>
    <row r="95605" customFormat="1"/>
    <row r="95606" customFormat="1"/>
    <row r="95607" customFormat="1"/>
    <row r="95608" customFormat="1"/>
    <row r="95609" customFormat="1"/>
    <row r="95610" customFormat="1"/>
    <row r="95611" customFormat="1"/>
    <row r="95612" customFormat="1"/>
    <row r="95613" customFormat="1"/>
    <row r="95614" customFormat="1"/>
    <row r="95615" customFormat="1"/>
    <row r="95616" customFormat="1"/>
    <row r="95617" customFormat="1"/>
    <row r="95618" customFormat="1"/>
    <row r="95619" customFormat="1"/>
    <row r="95620" customFormat="1"/>
    <row r="95621" customFormat="1"/>
    <row r="95622" customFormat="1"/>
    <row r="95623" customFormat="1"/>
    <row r="95624" customFormat="1"/>
    <row r="95625" customFormat="1"/>
    <row r="95626" customFormat="1"/>
    <row r="95627" customFormat="1"/>
    <row r="95628" customFormat="1"/>
    <row r="95629" customFormat="1"/>
    <row r="95630" customFormat="1"/>
    <row r="95631" customFormat="1"/>
    <row r="95632" customFormat="1"/>
    <row r="95633" customFormat="1"/>
    <row r="95634" customFormat="1"/>
    <row r="95635" customFormat="1"/>
    <row r="95636" customFormat="1"/>
    <row r="95637" customFormat="1"/>
    <row r="95638" customFormat="1"/>
    <row r="95639" customFormat="1"/>
    <row r="95640" customFormat="1"/>
    <row r="95641" customFormat="1"/>
    <row r="95642" customFormat="1"/>
    <row r="95643" customFormat="1"/>
    <row r="95644" customFormat="1"/>
    <row r="95645" customFormat="1"/>
    <row r="95646" customFormat="1"/>
    <row r="95647" customFormat="1"/>
    <row r="95648" customFormat="1"/>
    <row r="95649" customFormat="1"/>
    <row r="95650" customFormat="1"/>
    <row r="95651" customFormat="1"/>
    <row r="95652" customFormat="1"/>
    <row r="95653" customFormat="1"/>
    <row r="95654" customFormat="1"/>
    <row r="95655" customFormat="1"/>
    <row r="95656" customFormat="1"/>
    <row r="95657" customFormat="1"/>
    <row r="95658" customFormat="1"/>
    <row r="95659" customFormat="1"/>
    <row r="95660" customFormat="1"/>
    <row r="95661" customFormat="1"/>
    <row r="95662" customFormat="1"/>
    <row r="95663" customFormat="1"/>
    <row r="95664" customFormat="1"/>
    <row r="95665" customFormat="1"/>
    <row r="95666" customFormat="1"/>
    <row r="95667" customFormat="1"/>
    <row r="95668" customFormat="1"/>
    <row r="95669" customFormat="1"/>
    <row r="95670" customFormat="1"/>
    <row r="95671" customFormat="1"/>
    <row r="95672" customFormat="1"/>
    <row r="95673" customFormat="1"/>
    <row r="95674" customFormat="1"/>
    <row r="95675" customFormat="1"/>
    <row r="95676" customFormat="1"/>
    <row r="95677" customFormat="1"/>
    <row r="95678" customFormat="1"/>
    <row r="95679" customFormat="1"/>
    <row r="95680" customFormat="1"/>
    <row r="95681" customFormat="1"/>
    <row r="95682" customFormat="1"/>
    <row r="95683" customFormat="1"/>
    <row r="95684" customFormat="1"/>
    <row r="95685" customFormat="1"/>
    <row r="95686" customFormat="1"/>
    <row r="95687" customFormat="1"/>
    <row r="95688" customFormat="1"/>
    <row r="95689" customFormat="1"/>
    <row r="95690" customFormat="1"/>
    <row r="95691" customFormat="1"/>
    <row r="95692" customFormat="1"/>
    <row r="95693" customFormat="1"/>
    <row r="95694" customFormat="1"/>
    <row r="95695" customFormat="1"/>
    <row r="95696" customFormat="1"/>
    <row r="95697" customFormat="1"/>
    <row r="95698" customFormat="1"/>
    <row r="95699" customFormat="1"/>
    <row r="95700" customFormat="1"/>
    <row r="95701" customFormat="1"/>
    <row r="95702" customFormat="1"/>
    <row r="95703" customFormat="1"/>
    <row r="95704" customFormat="1"/>
    <row r="95705" customFormat="1"/>
    <row r="95706" customFormat="1"/>
    <row r="95707" customFormat="1"/>
    <row r="95708" customFormat="1"/>
    <row r="95709" customFormat="1"/>
    <row r="95710" customFormat="1"/>
    <row r="95711" customFormat="1"/>
    <row r="95712" customFormat="1"/>
    <row r="95713" customFormat="1"/>
    <row r="95714" customFormat="1"/>
    <row r="95715" customFormat="1"/>
    <row r="95716" customFormat="1"/>
    <row r="95717" customFormat="1"/>
    <row r="95718" customFormat="1"/>
    <row r="95719" customFormat="1"/>
    <row r="95720" customFormat="1"/>
    <row r="95721" customFormat="1"/>
    <row r="95722" customFormat="1"/>
    <row r="95723" customFormat="1"/>
    <row r="95724" customFormat="1"/>
    <row r="95725" customFormat="1"/>
    <row r="95726" customFormat="1"/>
    <row r="95727" customFormat="1"/>
    <row r="95728" customFormat="1"/>
    <row r="95729" customFormat="1"/>
    <row r="95730" customFormat="1"/>
    <row r="95731" customFormat="1"/>
    <row r="95732" customFormat="1"/>
    <row r="95733" customFormat="1"/>
    <row r="95734" customFormat="1"/>
    <row r="95735" customFormat="1"/>
    <row r="95736" customFormat="1"/>
    <row r="95737" customFormat="1"/>
    <row r="95738" customFormat="1"/>
    <row r="95739" customFormat="1"/>
    <row r="95740" customFormat="1"/>
    <row r="95741" customFormat="1"/>
    <row r="95742" customFormat="1"/>
    <row r="95743" customFormat="1"/>
    <row r="95744" customFormat="1"/>
    <row r="95745" customFormat="1"/>
    <row r="95746" customFormat="1"/>
    <row r="95747" customFormat="1"/>
    <row r="95748" customFormat="1"/>
    <row r="95749" customFormat="1"/>
    <row r="95750" customFormat="1"/>
    <row r="95751" customFormat="1"/>
    <row r="95752" customFormat="1"/>
    <row r="95753" customFormat="1"/>
    <row r="95754" customFormat="1"/>
    <row r="95755" customFormat="1"/>
    <row r="95756" customFormat="1"/>
    <row r="95757" customFormat="1"/>
    <row r="95758" customFormat="1"/>
    <row r="95759" customFormat="1"/>
    <row r="95760" customFormat="1"/>
    <row r="95761" customFormat="1"/>
    <row r="95762" customFormat="1"/>
    <row r="95763" customFormat="1"/>
    <row r="95764" customFormat="1"/>
    <row r="95765" customFormat="1"/>
    <row r="95766" customFormat="1"/>
    <row r="95767" customFormat="1"/>
    <row r="95768" customFormat="1"/>
    <row r="95769" customFormat="1"/>
    <row r="95770" customFormat="1"/>
    <row r="95771" customFormat="1"/>
    <row r="95772" customFormat="1"/>
    <row r="95773" customFormat="1"/>
    <row r="95774" customFormat="1"/>
    <row r="95775" customFormat="1"/>
    <row r="95776" customFormat="1"/>
    <row r="95777" customFormat="1"/>
    <row r="95778" customFormat="1"/>
    <row r="95779" customFormat="1"/>
    <row r="95780" customFormat="1"/>
    <row r="95781" customFormat="1"/>
    <row r="95782" customFormat="1"/>
    <row r="95783" customFormat="1"/>
    <row r="95784" customFormat="1"/>
    <row r="95785" customFormat="1"/>
    <row r="95786" customFormat="1"/>
    <row r="95787" customFormat="1"/>
    <row r="95788" customFormat="1"/>
    <row r="95789" customFormat="1"/>
    <row r="95790" customFormat="1"/>
    <row r="95791" customFormat="1"/>
    <row r="95792" customFormat="1"/>
    <row r="95793" customFormat="1"/>
    <row r="95794" customFormat="1"/>
    <row r="95795" customFormat="1"/>
    <row r="95796" customFormat="1"/>
    <row r="95797" customFormat="1"/>
    <row r="95798" customFormat="1"/>
    <row r="95799" customFormat="1"/>
    <row r="95800" customFormat="1"/>
    <row r="95801" customFormat="1"/>
    <row r="95802" customFormat="1"/>
    <row r="95803" customFormat="1"/>
    <row r="95804" customFormat="1"/>
    <row r="95805" customFormat="1"/>
    <row r="95806" customFormat="1"/>
    <row r="95807" customFormat="1"/>
    <row r="95808" customFormat="1"/>
    <row r="95809" customFormat="1"/>
    <row r="95810" customFormat="1"/>
    <row r="95811" customFormat="1"/>
    <row r="95812" customFormat="1"/>
    <row r="95813" customFormat="1"/>
    <row r="95814" customFormat="1"/>
    <row r="95815" customFormat="1"/>
    <row r="95816" customFormat="1"/>
    <row r="95817" customFormat="1"/>
    <row r="95818" customFormat="1"/>
    <row r="95819" customFormat="1"/>
    <row r="95820" customFormat="1"/>
    <row r="95821" customFormat="1"/>
    <row r="95822" customFormat="1"/>
    <row r="95823" customFormat="1"/>
    <row r="95824" customFormat="1"/>
    <row r="95825" customFormat="1"/>
    <row r="95826" customFormat="1"/>
    <row r="95827" customFormat="1"/>
    <row r="95828" customFormat="1"/>
    <row r="95829" customFormat="1"/>
    <row r="95830" customFormat="1"/>
    <row r="95831" customFormat="1"/>
    <row r="95832" customFormat="1"/>
    <row r="95833" customFormat="1"/>
    <row r="95834" customFormat="1"/>
    <row r="95835" customFormat="1"/>
    <row r="95836" customFormat="1"/>
    <row r="95837" customFormat="1"/>
    <row r="95838" customFormat="1"/>
    <row r="95839" customFormat="1"/>
    <row r="95840" customFormat="1"/>
    <row r="95841" customFormat="1"/>
    <row r="95842" customFormat="1"/>
    <row r="95843" customFormat="1"/>
    <row r="95844" customFormat="1"/>
    <row r="95845" customFormat="1"/>
    <row r="95846" customFormat="1"/>
    <row r="95847" customFormat="1"/>
    <row r="95848" customFormat="1"/>
    <row r="95849" customFormat="1"/>
    <row r="95850" customFormat="1"/>
    <row r="95851" customFormat="1"/>
    <row r="95852" customFormat="1"/>
    <row r="95853" customFormat="1"/>
    <row r="95854" customFormat="1"/>
    <row r="95855" customFormat="1"/>
    <row r="95856" customFormat="1"/>
    <row r="95857" customFormat="1"/>
    <row r="95858" customFormat="1"/>
    <row r="95859" customFormat="1"/>
    <row r="95860" customFormat="1"/>
    <row r="95861" customFormat="1"/>
    <row r="95862" customFormat="1"/>
    <row r="95863" customFormat="1"/>
    <row r="95864" customFormat="1"/>
    <row r="95865" customFormat="1"/>
    <row r="95866" customFormat="1"/>
    <row r="95867" customFormat="1"/>
    <row r="95868" customFormat="1"/>
    <row r="95869" customFormat="1"/>
    <row r="95870" customFormat="1"/>
    <row r="95871" customFormat="1"/>
    <row r="95872" customFormat="1"/>
    <row r="95873" customFormat="1"/>
    <row r="95874" customFormat="1"/>
    <row r="95875" customFormat="1"/>
    <row r="95876" customFormat="1"/>
    <row r="95877" customFormat="1"/>
    <row r="95878" customFormat="1"/>
    <row r="95879" customFormat="1"/>
    <row r="95880" customFormat="1"/>
    <row r="95881" customFormat="1"/>
    <row r="95882" customFormat="1"/>
    <row r="95883" customFormat="1"/>
    <row r="95884" customFormat="1"/>
    <row r="95885" customFormat="1"/>
    <row r="95886" customFormat="1"/>
    <row r="95887" customFormat="1"/>
    <row r="95888" customFormat="1"/>
    <row r="95889" customFormat="1"/>
    <row r="95890" customFormat="1"/>
    <row r="95891" customFormat="1"/>
    <row r="95892" customFormat="1"/>
    <row r="95893" customFormat="1"/>
    <row r="95894" customFormat="1"/>
    <row r="95895" customFormat="1"/>
    <row r="95896" customFormat="1"/>
    <row r="95897" customFormat="1"/>
    <row r="95898" customFormat="1"/>
    <row r="95899" customFormat="1"/>
    <row r="95900" customFormat="1"/>
    <row r="95901" customFormat="1"/>
    <row r="95902" customFormat="1"/>
    <row r="95903" customFormat="1"/>
    <row r="95904" customFormat="1"/>
    <row r="95905" customFormat="1"/>
    <row r="95906" customFormat="1"/>
    <row r="95907" customFormat="1"/>
    <row r="95908" customFormat="1"/>
    <row r="95909" customFormat="1"/>
    <row r="95910" customFormat="1"/>
    <row r="95911" customFormat="1"/>
    <row r="95912" customFormat="1"/>
    <row r="95913" customFormat="1"/>
    <row r="95914" customFormat="1"/>
    <row r="95915" customFormat="1"/>
    <row r="95916" customFormat="1"/>
    <row r="95917" customFormat="1"/>
    <row r="95918" customFormat="1"/>
    <row r="95919" customFormat="1"/>
    <row r="95920" customFormat="1"/>
    <row r="95921" customFormat="1"/>
    <row r="95922" customFormat="1"/>
    <row r="95923" customFormat="1"/>
    <row r="95924" customFormat="1"/>
    <row r="95925" customFormat="1"/>
    <row r="95926" customFormat="1"/>
    <row r="95927" customFormat="1"/>
    <row r="95928" customFormat="1"/>
    <row r="95929" customFormat="1"/>
    <row r="95930" customFormat="1"/>
    <row r="95931" customFormat="1"/>
    <row r="95932" customFormat="1"/>
    <row r="95933" customFormat="1"/>
    <row r="95934" customFormat="1"/>
    <row r="95935" customFormat="1"/>
    <row r="95936" customFormat="1"/>
    <row r="95937" customFormat="1"/>
    <row r="95938" customFormat="1"/>
    <row r="95939" customFormat="1"/>
    <row r="95940" customFormat="1"/>
    <row r="95941" customFormat="1"/>
    <row r="95942" customFormat="1"/>
    <row r="95943" customFormat="1"/>
    <row r="95944" customFormat="1"/>
    <row r="95945" customFormat="1"/>
    <row r="95946" customFormat="1"/>
    <row r="95947" customFormat="1"/>
    <row r="95948" customFormat="1"/>
    <row r="95949" customFormat="1"/>
    <row r="95950" customFormat="1"/>
    <row r="95951" customFormat="1"/>
    <row r="95952" customFormat="1"/>
    <row r="95953" customFormat="1"/>
    <row r="95954" customFormat="1"/>
    <row r="95955" customFormat="1"/>
    <row r="95956" customFormat="1"/>
    <row r="95957" customFormat="1"/>
    <row r="95958" customFormat="1"/>
    <row r="95959" customFormat="1"/>
    <row r="95960" customFormat="1"/>
    <row r="95961" customFormat="1"/>
    <row r="95962" customFormat="1"/>
    <row r="95963" customFormat="1"/>
    <row r="95964" customFormat="1"/>
    <row r="95965" customFormat="1"/>
    <row r="95966" customFormat="1"/>
    <row r="95967" customFormat="1"/>
    <row r="95968" customFormat="1"/>
    <row r="95969" customFormat="1"/>
    <row r="95970" customFormat="1"/>
    <row r="95971" customFormat="1"/>
    <row r="95972" customFormat="1"/>
    <row r="95973" customFormat="1"/>
    <row r="95974" customFormat="1"/>
    <row r="95975" customFormat="1"/>
    <row r="95976" customFormat="1"/>
    <row r="95977" customFormat="1"/>
    <row r="95978" customFormat="1"/>
    <row r="95979" customFormat="1"/>
    <row r="95980" customFormat="1"/>
    <row r="95981" customFormat="1"/>
    <row r="95982" customFormat="1"/>
    <row r="95983" customFormat="1"/>
    <row r="95984" customFormat="1"/>
    <row r="95985" customFormat="1"/>
    <row r="95986" customFormat="1"/>
    <row r="95987" customFormat="1"/>
    <row r="95988" customFormat="1"/>
    <row r="95989" customFormat="1"/>
    <row r="95990" customFormat="1"/>
    <row r="95991" customFormat="1"/>
    <row r="95992" customFormat="1"/>
    <row r="95993" customFormat="1"/>
    <row r="95994" customFormat="1"/>
    <row r="95995" customFormat="1"/>
    <row r="95996" customFormat="1"/>
    <row r="95997" customFormat="1"/>
    <row r="95998" customFormat="1"/>
    <row r="95999" customFormat="1"/>
    <row r="96000" customFormat="1"/>
    <row r="96001" customFormat="1"/>
    <row r="96002" customFormat="1"/>
    <row r="96003" customFormat="1"/>
    <row r="96004" customFormat="1"/>
    <row r="96005" customFormat="1"/>
    <row r="96006" customFormat="1"/>
    <row r="96007" customFormat="1"/>
    <row r="96008" customFormat="1"/>
    <row r="96009" customFormat="1"/>
    <row r="96010" customFormat="1"/>
    <row r="96011" customFormat="1"/>
    <row r="96012" customFormat="1"/>
    <row r="96013" customFormat="1"/>
    <row r="96014" customFormat="1"/>
    <row r="96015" customFormat="1"/>
    <row r="96016" customFormat="1"/>
    <row r="96017" customFormat="1"/>
    <row r="96018" customFormat="1"/>
    <row r="96019" customFormat="1"/>
    <row r="96020" customFormat="1"/>
    <row r="96021" customFormat="1"/>
    <row r="96022" customFormat="1"/>
    <row r="96023" customFormat="1"/>
    <row r="96024" customFormat="1"/>
    <row r="96025" customFormat="1"/>
    <row r="96026" customFormat="1"/>
    <row r="96027" customFormat="1"/>
    <row r="96028" customFormat="1"/>
    <row r="96029" customFormat="1"/>
    <row r="96030" customFormat="1"/>
    <row r="96031" customFormat="1"/>
    <row r="96032" customFormat="1"/>
    <row r="96033" customFormat="1"/>
    <row r="96034" customFormat="1"/>
    <row r="96035" customFormat="1"/>
    <row r="96036" customFormat="1"/>
    <row r="96037" customFormat="1"/>
    <row r="96038" customFormat="1"/>
    <row r="96039" customFormat="1"/>
    <row r="96040" customFormat="1"/>
    <row r="96041" customFormat="1"/>
    <row r="96042" customFormat="1"/>
    <row r="96043" customFormat="1"/>
    <row r="96044" customFormat="1"/>
    <row r="96045" customFormat="1"/>
    <row r="96046" customFormat="1"/>
    <row r="96047" customFormat="1"/>
    <row r="96048" customFormat="1"/>
    <row r="96049" customFormat="1"/>
    <row r="96050" customFormat="1"/>
    <row r="96051" customFormat="1"/>
    <row r="96052" customFormat="1"/>
    <row r="96053" customFormat="1"/>
    <row r="96054" customFormat="1"/>
    <row r="96055" customFormat="1"/>
    <row r="96056" customFormat="1"/>
    <row r="96057" customFormat="1"/>
    <row r="96058" customFormat="1"/>
    <row r="96059" customFormat="1"/>
    <row r="96060" customFormat="1"/>
    <row r="96061" customFormat="1"/>
    <row r="96062" customFormat="1"/>
    <row r="96063" customFormat="1"/>
    <row r="96064" customFormat="1"/>
    <row r="96065" customFormat="1"/>
    <row r="96066" customFormat="1"/>
    <row r="96067" customFormat="1"/>
    <row r="96068" customFormat="1"/>
    <row r="96069" customFormat="1"/>
    <row r="96070" customFormat="1"/>
    <row r="96071" customFormat="1"/>
    <row r="96072" customFormat="1"/>
    <row r="96073" customFormat="1"/>
    <row r="96074" customFormat="1"/>
    <row r="96075" customFormat="1"/>
    <row r="96076" customFormat="1"/>
    <row r="96077" customFormat="1"/>
    <row r="96078" customFormat="1"/>
    <row r="96079" customFormat="1"/>
    <row r="96080" customFormat="1"/>
    <row r="96081" customFormat="1"/>
    <row r="96082" customFormat="1"/>
    <row r="96083" customFormat="1"/>
    <row r="96084" customFormat="1"/>
    <row r="96085" customFormat="1"/>
    <row r="96086" customFormat="1"/>
    <row r="96087" customFormat="1"/>
    <row r="96088" customFormat="1"/>
    <row r="96089" customFormat="1"/>
    <row r="96090" customFormat="1"/>
    <row r="96091" customFormat="1"/>
    <row r="96092" customFormat="1"/>
    <row r="96093" customFormat="1"/>
    <row r="96094" customFormat="1"/>
    <row r="96095" customFormat="1"/>
    <row r="96096" customFormat="1"/>
    <row r="96097" customFormat="1"/>
    <row r="96098" customFormat="1"/>
    <row r="96099" customFormat="1"/>
    <row r="96100" customFormat="1"/>
    <row r="96101" customFormat="1"/>
    <row r="96102" customFormat="1"/>
    <row r="96103" customFormat="1"/>
    <row r="96104" customFormat="1"/>
    <row r="96105" customFormat="1"/>
    <row r="96106" customFormat="1"/>
    <row r="96107" customFormat="1"/>
    <row r="96108" customFormat="1"/>
    <row r="96109" customFormat="1"/>
    <row r="96110" customFormat="1"/>
    <row r="96111" customFormat="1"/>
    <row r="96112" customFormat="1"/>
    <row r="96113" customFormat="1"/>
    <row r="96114" customFormat="1"/>
    <row r="96115" customFormat="1"/>
    <row r="96116" customFormat="1"/>
    <row r="96117" customFormat="1"/>
    <row r="96118" customFormat="1"/>
    <row r="96119" customFormat="1"/>
    <row r="96120" customFormat="1"/>
    <row r="96121" customFormat="1"/>
    <row r="96122" customFormat="1"/>
    <row r="96123" customFormat="1"/>
    <row r="96124" customFormat="1"/>
    <row r="96125" customFormat="1"/>
    <row r="96126" customFormat="1"/>
    <row r="96127" customFormat="1"/>
    <row r="96128" customFormat="1"/>
    <row r="96129" customFormat="1"/>
    <row r="96130" customFormat="1"/>
    <row r="96131" customFormat="1"/>
    <row r="96132" customFormat="1"/>
    <row r="96133" customFormat="1"/>
    <row r="96134" customFormat="1"/>
    <row r="96135" customFormat="1"/>
    <row r="96136" customFormat="1"/>
    <row r="96137" customFormat="1"/>
    <row r="96138" customFormat="1"/>
    <row r="96139" customFormat="1"/>
    <row r="96140" customFormat="1"/>
    <row r="96141" customFormat="1"/>
    <row r="96142" customFormat="1"/>
    <row r="96143" customFormat="1"/>
    <row r="96144" customFormat="1"/>
    <row r="96145" customFormat="1"/>
    <row r="96146" customFormat="1"/>
    <row r="96147" customFormat="1"/>
    <row r="96148" customFormat="1"/>
    <row r="96149" customFormat="1"/>
    <row r="96150" customFormat="1"/>
    <row r="96151" customFormat="1"/>
    <row r="96152" customFormat="1"/>
    <row r="96153" customFormat="1"/>
    <row r="96154" customFormat="1"/>
    <row r="96155" customFormat="1"/>
    <row r="96156" customFormat="1"/>
    <row r="96157" customFormat="1"/>
    <row r="96158" customFormat="1"/>
    <row r="96159" customFormat="1"/>
    <row r="96160" customFormat="1"/>
    <row r="96161" customFormat="1"/>
    <row r="96162" customFormat="1"/>
    <row r="96163" customFormat="1"/>
    <row r="96164" customFormat="1"/>
    <row r="96165" customFormat="1"/>
    <row r="96166" customFormat="1"/>
    <row r="96167" customFormat="1"/>
    <row r="96168" customFormat="1"/>
    <row r="96169" customFormat="1"/>
    <row r="96170" customFormat="1"/>
    <row r="96171" customFormat="1"/>
    <row r="96172" customFormat="1"/>
    <row r="96173" customFormat="1"/>
    <row r="96174" customFormat="1"/>
    <row r="96175" customFormat="1"/>
    <row r="96176" customFormat="1"/>
    <row r="96177" customFormat="1"/>
    <row r="96178" customFormat="1"/>
    <row r="96179" customFormat="1"/>
    <row r="96180" customFormat="1"/>
    <row r="96181" customFormat="1"/>
    <row r="96182" customFormat="1"/>
    <row r="96183" customFormat="1"/>
    <row r="96184" customFormat="1"/>
    <row r="96185" customFormat="1"/>
    <row r="96186" customFormat="1"/>
    <row r="96187" customFormat="1"/>
    <row r="96188" customFormat="1"/>
    <row r="96189" customFormat="1"/>
    <row r="96190" customFormat="1"/>
    <row r="96191" customFormat="1"/>
    <row r="96192" customFormat="1"/>
    <row r="96193" customFormat="1"/>
    <row r="96194" customFormat="1"/>
    <row r="96195" customFormat="1"/>
    <row r="96196" customFormat="1"/>
    <row r="96197" customFormat="1"/>
    <row r="96198" customFormat="1"/>
    <row r="96199" customFormat="1"/>
    <row r="96200" customFormat="1"/>
    <row r="96201" customFormat="1"/>
    <row r="96202" customFormat="1"/>
    <row r="96203" customFormat="1"/>
    <row r="96204" customFormat="1"/>
    <row r="96205" customFormat="1"/>
    <row r="96206" customFormat="1"/>
    <row r="96207" customFormat="1"/>
    <row r="96208" customFormat="1"/>
    <row r="96209" customFormat="1"/>
    <row r="96210" customFormat="1"/>
    <row r="96211" customFormat="1"/>
    <row r="96212" customFormat="1"/>
    <row r="96213" customFormat="1"/>
    <row r="96214" customFormat="1"/>
    <row r="96215" customFormat="1"/>
    <row r="96216" customFormat="1"/>
    <row r="96217" customFormat="1"/>
    <row r="96218" customFormat="1"/>
    <row r="96219" customFormat="1"/>
    <row r="96220" customFormat="1"/>
    <row r="96221" customFormat="1"/>
    <row r="96222" customFormat="1"/>
    <row r="96223" customFormat="1"/>
    <row r="96224" customFormat="1"/>
    <row r="96225" customFormat="1"/>
    <row r="96226" customFormat="1"/>
    <row r="96227" customFormat="1"/>
    <row r="96228" customFormat="1"/>
    <row r="96229" customFormat="1"/>
    <row r="96230" customFormat="1"/>
    <row r="96231" customFormat="1"/>
    <row r="96232" customFormat="1"/>
    <row r="96233" customFormat="1"/>
    <row r="96234" customFormat="1"/>
    <row r="96235" customFormat="1"/>
    <row r="96236" customFormat="1"/>
    <row r="96237" customFormat="1"/>
    <row r="96238" customFormat="1"/>
    <row r="96239" customFormat="1"/>
    <row r="96240" customFormat="1"/>
    <row r="96241" customFormat="1"/>
    <row r="96242" customFormat="1"/>
    <row r="96243" customFormat="1"/>
    <row r="96244" customFormat="1"/>
    <row r="96245" customFormat="1"/>
    <row r="96246" customFormat="1"/>
    <row r="96247" customFormat="1"/>
    <row r="96248" customFormat="1"/>
    <row r="96249" customFormat="1"/>
    <row r="96250" customFormat="1"/>
    <row r="96251" customFormat="1"/>
    <row r="96252" customFormat="1"/>
    <row r="96253" customFormat="1"/>
    <row r="96254" customFormat="1"/>
    <row r="96255" customFormat="1"/>
    <row r="96256" customFormat="1"/>
    <row r="96257" customFormat="1"/>
    <row r="96258" customFormat="1"/>
    <row r="96259" customFormat="1"/>
    <row r="96260" customFormat="1"/>
    <row r="96261" customFormat="1"/>
    <row r="96262" customFormat="1"/>
    <row r="96263" customFormat="1"/>
    <row r="96264" customFormat="1"/>
    <row r="96265" customFormat="1"/>
    <row r="96266" customFormat="1"/>
    <row r="96267" customFormat="1"/>
    <row r="96268" customFormat="1"/>
    <row r="96269" customFormat="1"/>
    <row r="96270" customFormat="1"/>
    <row r="96271" customFormat="1"/>
    <row r="96272" customFormat="1"/>
    <row r="96273" customFormat="1"/>
    <row r="96274" customFormat="1"/>
    <row r="96275" customFormat="1"/>
    <row r="96276" customFormat="1"/>
    <row r="96277" customFormat="1"/>
    <row r="96278" customFormat="1"/>
    <row r="96279" customFormat="1"/>
    <row r="96280" customFormat="1"/>
    <row r="96281" customFormat="1"/>
    <row r="96282" customFormat="1"/>
    <row r="96283" customFormat="1"/>
    <row r="96284" customFormat="1"/>
    <row r="96285" customFormat="1"/>
    <row r="96286" customFormat="1"/>
    <row r="96287" customFormat="1"/>
    <row r="96288" customFormat="1"/>
    <row r="96289" customFormat="1"/>
    <row r="96290" customFormat="1"/>
    <row r="96291" customFormat="1"/>
    <row r="96292" customFormat="1"/>
    <row r="96293" customFormat="1"/>
    <row r="96294" customFormat="1"/>
    <row r="96295" customFormat="1"/>
    <row r="96296" customFormat="1"/>
    <row r="96297" customFormat="1"/>
    <row r="96298" customFormat="1"/>
    <row r="96299" customFormat="1"/>
    <row r="96300" customFormat="1"/>
    <row r="96301" customFormat="1"/>
    <row r="96302" customFormat="1"/>
    <row r="96303" customFormat="1"/>
    <row r="96304" customFormat="1"/>
    <row r="96305" customFormat="1"/>
    <row r="96306" customFormat="1"/>
    <row r="96307" customFormat="1"/>
    <row r="96308" customFormat="1"/>
    <row r="96309" customFormat="1"/>
    <row r="96310" customFormat="1"/>
    <row r="96311" customFormat="1"/>
    <row r="96312" customFormat="1"/>
    <row r="96313" customFormat="1"/>
    <row r="96314" customFormat="1"/>
    <row r="96315" customFormat="1"/>
    <row r="96316" customFormat="1"/>
    <row r="96317" customFormat="1"/>
    <row r="96318" customFormat="1"/>
    <row r="96319" customFormat="1"/>
    <row r="96320" customFormat="1"/>
    <row r="96321" customFormat="1"/>
    <row r="96322" customFormat="1"/>
    <row r="96323" customFormat="1"/>
    <row r="96324" customFormat="1"/>
    <row r="96325" customFormat="1"/>
    <row r="96326" customFormat="1"/>
    <row r="96327" customFormat="1"/>
    <row r="96328" customFormat="1"/>
    <row r="96329" customFormat="1"/>
    <row r="96330" customFormat="1"/>
    <row r="96331" customFormat="1"/>
    <row r="96332" customFormat="1"/>
    <row r="96333" customFormat="1"/>
    <row r="96334" customFormat="1"/>
    <row r="96335" customFormat="1"/>
    <row r="96336" customFormat="1"/>
    <row r="96337" customFormat="1"/>
    <row r="96338" customFormat="1"/>
    <row r="96339" customFormat="1"/>
    <row r="96340" customFormat="1"/>
    <row r="96341" customFormat="1"/>
    <row r="96342" customFormat="1"/>
    <row r="96343" customFormat="1"/>
    <row r="96344" customFormat="1"/>
    <row r="96345" customFormat="1"/>
    <row r="96346" customFormat="1"/>
    <row r="96347" customFormat="1"/>
    <row r="96348" customFormat="1"/>
    <row r="96349" customFormat="1"/>
    <row r="96350" customFormat="1"/>
    <row r="96351" customFormat="1"/>
    <row r="96352" customFormat="1"/>
    <row r="96353" customFormat="1"/>
    <row r="96354" customFormat="1"/>
    <row r="96355" customFormat="1"/>
    <row r="96356" customFormat="1"/>
    <row r="96357" customFormat="1"/>
    <row r="96358" customFormat="1"/>
    <row r="96359" customFormat="1"/>
    <row r="96360" customFormat="1"/>
    <row r="96361" customFormat="1"/>
    <row r="96362" customFormat="1"/>
    <row r="96363" customFormat="1"/>
    <row r="96364" customFormat="1"/>
    <row r="96365" customFormat="1"/>
    <row r="96366" customFormat="1"/>
    <row r="96367" customFormat="1"/>
    <row r="96368" customFormat="1"/>
    <row r="96369" customFormat="1"/>
    <row r="96370" customFormat="1"/>
    <row r="96371" customFormat="1"/>
    <row r="96372" customFormat="1"/>
    <row r="96373" customFormat="1"/>
    <row r="96374" customFormat="1"/>
    <row r="96375" customFormat="1"/>
    <row r="96376" customFormat="1"/>
    <row r="96377" customFormat="1"/>
    <row r="96378" customFormat="1"/>
    <row r="96379" customFormat="1"/>
    <row r="96380" customFormat="1"/>
    <row r="96381" customFormat="1"/>
    <row r="96382" customFormat="1"/>
    <row r="96383" customFormat="1"/>
    <row r="96384" customFormat="1"/>
    <row r="96385" customFormat="1"/>
    <row r="96386" customFormat="1"/>
    <row r="96387" customFormat="1"/>
    <row r="96388" customFormat="1"/>
    <row r="96389" customFormat="1"/>
    <row r="96390" customFormat="1"/>
    <row r="96391" customFormat="1"/>
    <row r="96392" customFormat="1"/>
    <row r="96393" customFormat="1"/>
    <row r="96394" customFormat="1"/>
    <row r="96395" customFormat="1"/>
    <row r="96396" customFormat="1"/>
    <row r="96397" customFormat="1"/>
    <row r="96398" customFormat="1"/>
    <row r="96399" customFormat="1"/>
    <row r="96400" customFormat="1"/>
    <row r="96401" customFormat="1"/>
    <row r="96402" customFormat="1"/>
    <row r="96403" customFormat="1"/>
    <row r="96404" customFormat="1"/>
    <row r="96405" customFormat="1"/>
    <row r="96406" customFormat="1"/>
    <row r="96407" customFormat="1"/>
    <row r="96408" customFormat="1"/>
    <row r="96409" customFormat="1"/>
    <row r="96410" customFormat="1"/>
    <row r="96411" customFormat="1"/>
    <row r="96412" customFormat="1"/>
    <row r="96413" customFormat="1"/>
    <row r="96414" customFormat="1"/>
    <row r="96415" customFormat="1"/>
    <row r="96416" customFormat="1"/>
    <row r="96417" customFormat="1"/>
    <row r="96418" customFormat="1"/>
    <row r="96419" customFormat="1"/>
    <row r="96420" customFormat="1"/>
    <row r="96421" customFormat="1"/>
    <row r="96422" customFormat="1"/>
    <row r="96423" customFormat="1"/>
    <row r="96424" customFormat="1"/>
    <row r="96425" customFormat="1"/>
    <row r="96426" customFormat="1"/>
    <row r="96427" customFormat="1"/>
    <row r="96428" customFormat="1"/>
    <row r="96429" customFormat="1"/>
    <row r="96430" customFormat="1"/>
    <row r="96431" customFormat="1"/>
    <row r="96432" customFormat="1"/>
    <row r="96433" customFormat="1"/>
    <row r="96434" customFormat="1"/>
    <row r="96435" customFormat="1"/>
    <row r="96436" customFormat="1"/>
    <row r="96437" customFormat="1"/>
    <row r="96438" customFormat="1"/>
    <row r="96439" customFormat="1"/>
    <row r="96440" customFormat="1"/>
    <row r="96441" customFormat="1"/>
    <row r="96442" customFormat="1"/>
    <row r="96443" customFormat="1"/>
    <row r="96444" customFormat="1"/>
    <row r="96445" customFormat="1"/>
    <row r="96446" customFormat="1"/>
    <row r="96447" customFormat="1"/>
    <row r="96448" customFormat="1"/>
    <row r="96449" customFormat="1"/>
    <row r="96450" customFormat="1"/>
    <row r="96451" customFormat="1"/>
    <row r="96452" customFormat="1"/>
    <row r="96453" customFormat="1"/>
    <row r="96454" customFormat="1"/>
    <row r="96455" customFormat="1"/>
    <row r="96456" customFormat="1"/>
    <row r="96457" customFormat="1"/>
    <row r="96458" customFormat="1"/>
    <row r="96459" customFormat="1"/>
    <row r="96460" customFormat="1"/>
    <row r="96461" customFormat="1"/>
    <row r="96462" customFormat="1"/>
    <row r="96463" customFormat="1"/>
    <row r="96464" customFormat="1"/>
    <row r="96465" customFormat="1"/>
    <row r="96466" customFormat="1"/>
    <row r="96467" customFormat="1"/>
    <row r="96468" customFormat="1"/>
    <row r="96469" customFormat="1"/>
    <row r="96470" customFormat="1"/>
    <row r="96471" customFormat="1"/>
    <row r="96472" customFormat="1"/>
    <row r="96473" customFormat="1"/>
    <row r="96474" customFormat="1"/>
    <row r="96475" customFormat="1"/>
    <row r="96476" customFormat="1"/>
    <row r="96477" customFormat="1"/>
    <row r="96478" customFormat="1"/>
    <row r="96479" customFormat="1"/>
    <row r="96480" customFormat="1"/>
    <row r="96481" customFormat="1"/>
    <row r="96482" customFormat="1"/>
    <row r="96483" customFormat="1"/>
    <row r="96484" customFormat="1"/>
    <row r="96485" customFormat="1"/>
    <row r="96486" customFormat="1"/>
    <row r="96487" customFormat="1"/>
    <row r="96488" customFormat="1"/>
    <row r="96489" customFormat="1"/>
    <row r="96490" customFormat="1"/>
    <row r="96491" customFormat="1"/>
    <row r="96492" customFormat="1"/>
    <row r="96493" customFormat="1"/>
    <row r="96494" customFormat="1"/>
    <row r="96495" customFormat="1"/>
    <row r="96496" customFormat="1"/>
    <row r="96497" customFormat="1"/>
    <row r="96498" customFormat="1"/>
    <row r="96499" customFormat="1"/>
    <row r="96500" customFormat="1"/>
    <row r="96501" customFormat="1"/>
    <row r="96502" customFormat="1"/>
    <row r="96503" customFormat="1"/>
    <row r="96504" customFormat="1"/>
    <row r="96505" customFormat="1"/>
    <row r="96506" customFormat="1"/>
    <row r="96507" customFormat="1"/>
    <row r="96508" customFormat="1"/>
    <row r="96509" customFormat="1"/>
    <row r="96510" customFormat="1"/>
    <row r="96511" customFormat="1"/>
    <row r="96512" customFormat="1"/>
    <row r="96513" customFormat="1"/>
    <row r="96514" customFormat="1"/>
    <row r="96515" customFormat="1"/>
    <row r="96516" customFormat="1"/>
    <row r="96517" customFormat="1"/>
    <row r="96518" customFormat="1"/>
    <row r="96519" customFormat="1"/>
    <row r="96520" customFormat="1"/>
    <row r="96521" customFormat="1"/>
    <row r="96522" customFormat="1"/>
    <row r="96523" customFormat="1"/>
    <row r="96524" customFormat="1"/>
    <row r="96525" customFormat="1"/>
    <row r="96526" customFormat="1"/>
    <row r="96527" customFormat="1"/>
    <row r="96528" customFormat="1"/>
    <row r="96529" customFormat="1"/>
    <row r="96530" customFormat="1"/>
    <row r="96531" customFormat="1"/>
    <row r="96532" customFormat="1"/>
    <row r="96533" customFormat="1"/>
    <row r="96534" customFormat="1"/>
    <row r="96535" customFormat="1"/>
    <row r="96536" customFormat="1"/>
    <row r="96537" customFormat="1"/>
    <row r="96538" customFormat="1"/>
    <row r="96539" customFormat="1"/>
    <row r="96540" customFormat="1"/>
    <row r="96541" customFormat="1"/>
    <row r="96542" customFormat="1"/>
    <row r="96543" customFormat="1"/>
    <row r="96544" customFormat="1"/>
    <row r="96545" customFormat="1"/>
    <row r="96546" customFormat="1"/>
    <row r="96547" customFormat="1"/>
    <row r="96548" customFormat="1"/>
    <row r="96549" customFormat="1"/>
    <row r="96550" customFormat="1"/>
    <row r="96551" customFormat="1"/>
    <row r="96552" customFormat="1"/>
    <row r="96553" customFormat="1"/>
    <row r="96554" customFormat="1"/>
    <row r="96555" customFormat="1"/>
    <row r="96556" customFormat="1"/>
    <row r="96557" customFormat="1"/>
    <row r="96558" customFormat="1"/>
    <row r="96559" customFormat="1"/>
    <row r="96560" customFormat="1"/>
    <row r="96561" customFormat="1"/>
    <row r="96562" customFormat="1"/>
    <row r="96563" customFormat="1"/>
    <row r="96564" customFormat="1"/>
    <row r="96565" customFormat="1"/>
    <row r="96566" customFormat="1"/>
    <row r="96567" customFormat="1"/>
    <row r="96568" customFormat="1"/>
    <row r="96569" customFormat="1"/>
    <row r="96570" customFormat="1"/>
    <row r="96571" customFormat="1"/>
    <row r="96572" customFormat="1"/>
    <row r="96573" customFormat="1"/>
    <row r="96574" customFormat="1"/>
    <row r="96575" customFormat="1"/>
    <row r="96576" customFormat="1"/>
    <row r="96577" customFormat="1"/>
    <row r="96578" customFormat="1"/>
    <row r="96579" customFormat="1"/>
    <row r="96580" customFormat="1"/>
    <row r="96581" customFormat="1"/>
    <row r="96582" customFormat="1"/>
    <row r="96583" customFormat="1"/>
    <row r="96584" customFormat="1"/>
    <row r="96585" customFormat="1"/>
    <row r="96586" customFormat="1"/>
    <row r="96587" customFormat="1"/>
    <row r="96588" customFormat="1"/>
    <row r="96589" customFormat="1"/>
    <row r="96590" customFormat="1"/>
    <row r="96591" customFormat="1"/>
    <row r="96592" customFormat="1"/>
    <row r="96593" customFormat="1"/>
    <row r="96594" customFormat="1"/>
    <row r="96595" customFormat="1"/>
    <row r="96596" customFormat="1"/>
    <row r="96597" customFormat="1"/>
    <row r="96598" customFormat="1"/>
    <row r="96599" customFormat="1"/>
    <row r="96600" customFormat="1"/>
    <row r="96601" customFormat="1"/>
    <row r="96602" customFormat="1"/>
    <row r="96603" customFormat="1"/>
    <row r="96604" customFormat="1"/>
    <row r="96605" customFormat="1"/>
    <row r="96606" customFormat="1"/>
    <row r="96607" customFormat="1"/>
    <row r="96608" customFormat="1"/>
    <row r="96609" customFormat="1"/>
    <row r="96610" customFormat="1"/>
    <row r="96611" customFormat="1"/>
    <row r="96612" customFormat="1"/>
    <row r="96613" customFormat="1"/>
    <row r="96614" customFormat="1"/>
    <row r="96615" customFormat="1"/>
    <row r="96616" customFormat="1"/>
    <row r="96617" customFormat="1"/>
    <row r="96618" customFormat="1"/>
    <row r="96619" customFormat="1"/>
    <row r="96620" customFormat="1"/>
    <row r="96621" customFormat="1"/>
    <row r="96622" customFormat="1"/>
    <row r="96623" customFormat="1"/>
    <row r="96624" customFormat="1"/>
    <row r="96625" customFormat="1"/>
    <row r="96626" customFormat="1"/>
    <row r="96627" customFormat="1"/>
    <row r="96628" customFormat="1"/>
    <row r="96629" customFormat="1"/>
    <row r="96630" customFormat="1"/>
    <row r="96631" customFormat="1"/>
    <row r="96632" customFormat="1"/>
    <row r="96633" customFormat="1"/>
    <row r="96634" customFormat="1"/>
    <row r="96635" customFormat="1"/>
    <row r="96636" customFormat="1"/>
    <row r="96637" customFormat="1"/>
    <row r="96638" customFormat="1"/>
    <row r="96639" customFormat="1"/>
    <row r="96640" customFormat="1"/>
    <row r="96641" customFormat="1"/>
    <row r="96642" customFormat="1"/>
    <row r="96643" customFormat="1"/>
    <row r="96644" customFormat="1"/>
    <row r="96645" customFormat="1"/>
    <row r="96646" customFormat="1"/>
    <row r="96647" customFormat="1"/>
    <row r="96648" customFormat="1"/>
    <row r="96649" customFormat="1"/>
    <row r="96650" customFormat="1"/>
    <row r="96651" customFormat="1"/>
    <row r="96652" customFormat="1"/>
    <row r="96653" customFormat="1"/>
    <row r="96654" customFormat="1"/>
    <row r="96655" customFormat="1"/>
    <row r="96656" customFormat="1"/>
    <row r="96657" customFormat="1"/>
    <row r="96658" customFormat="1"/>
    <row r="96659" customFormat="1"/>
    <row r="96660" customFormat="1"/>
    <row r="96661" customFormat="1"/>
    <row r="96662" customFormat="1"/>
    <row r="96663" customFormat="1"/>
    <row r="96664" customFormat="1"/>
    <row r="96665" customFormat="1"/>
    <row r="96666" customFormat="1"/>
    <row r="96667" customFormat="1"/>
    <row r="96668" customFormat="1"/>
    <row r="96669" customFormat="1"/>
    <row r="96670" customFormat="1"/>
    <row r="96671" customFormat="1"/>
    <row r="96672" customFormat="1"/>
    <row r="96673" customFormat="1"/>
    <row r="96674" customFormat="1"/>
    <row r="96675" customFormat="1"/>
    <row r="96676" customFormat="1"/>
    <row r="96677" customFormat="1"/>
    <row r="96678" customFormat="1"/>
    <row r="96679" customFormat="1"/>
    <row r="96680" customFormat="1"/>
    <row r="96681" customFormat="1"/>
    <row r="96682" customFormat="1"/>
    <row r="96683" customFormat="1"/>
    <row r="96684" customFormat="1"/>
    <row r="96685" customFormat="1"/>
    <row r="96686" customFormat="1"/>
    <row r="96687" customFormat="1"/>
    <row r="96688" customFormat="1"/>
    <row r="96689" customFormat="1"/>
    <row r="96690" customFormat="1"/>
    <row r="96691" customFormat="1"/>
    <row r="96692" customFormat="1"/>
    <row r="96693" customFormat="1"/>
    <row r="96694" customFormat="1"/>
    <row r="96695" customFormat="1"/>
    <row r="96696" customFormat="1"/>
    <row r="96697" customFormat="1"/>
    <row r="96698" customFormat="1"/>
    <row r="96699" customFormat="1"/>
    <row r="96700" customFormat="1"/>
    <row r="96701" customFormat="1"/>
    <row r="96702" customFormat="1"/>
    <row r="96703" customFormat="1"/>
    <row r="96704" customFormat="1"/>
    <row r="96705" customFormat="1"/>
    <row r="96706" customFormat="1"/>
    <row r="96707" customFormat="1"/>
    <row r="96708" customFormat="1"/>
    <row r="96709" customFormat="1"/>
    <row r="96710" customFormat="1"/>
    <row r="96711" customFormat="1"/>
    <row r="96712" customFormat="1"/>
    <row r="96713" customFormat="1"/>
    <row r="96714" customFormat="1"/>
    <row r="96715" customFormat="1"/>
    <row r="96716" customFormat="1"/>
    <row r="96717" customFormat="1"/>
    <row r="96718" customFormat="1"/>
    <row r="96719" customFormat="1"/>
    <row r="96720" customFormat="1"/>
    <row r="96721" customFormat="1"/>
    <row r="96722" customFormat="1"/>
    <row r="96723" customFormat="1"/>
    <row r="96724" customFormat="1"/>
    <row r="96725" customFormat="1"/>
    <row r="96726" customFormat="1"/>
    <row r="96727" customFormat="1"/>
    <row r="96728" customFormat="1"/>
    <row r="96729" customFormat="1"/>
    <row r="96730" customFormat="1"/>
    <row r="96731" customFormat="1"/>
    <row r="96732" customFormat="1"/>
    <row r="96733" customFormat="1"/>
    <row r="96734" customFormat="1"/>
    <row r="96735" customFormat="1"/>
    <row r="96736" customFormat="1"/>
    <row r="96737" customFormat="1"/>
    <row r="96738" customFormat="1"/>
    <row r="96739" customFormat="1"/>
    <row r="96740" customFormat="1"/>
    <row r="96741" customFormat="1"/>
    <row r="96742" customFormat="1"/>
    <row r="96743" customFormat="1"/>
    <row r="96744" customFormat="1"/>
    <row r="96745" customFormat="1"/>
    <row r="96746" customFormat="1"/>
    <row r="96747" customFormat="1"/>
    <row r="96748" customFormat="1"/>
    <row r="96749" customFormat="1"/>
    <row r="96750" customFormat="1"/>
    <row r="96751" customFormat="1"/>
    <row r="96752" customFormat="1"/>
    <row r="96753" customFormat="1"/>
    <row r="96754" customFormat="1"/>
    <row r="96755" customFormat="1"/>
    <row r="96756" customFormat="1"/>
    <row r="96757" customFormat="1"/>
    <row r="96758" customFormat="1"/>
    <row r="96759" customFormat="1"/>
    <row r="96760" customFormat="1"/>
    <row r="96761" customFormat="1"/>
    <row r="96762" customFormat="1"/>
    <row r="96763" customFormat="1"/>
    <row r="96764" customFormat="1"/>
    <row r="96765" customFormat="1"/>
    <row r="96766" customFormat="1"/>
    <row r="96767" customFormat="1"/>
    <row r="96768" customFormat="1"/>
    <row r="96769" customFormat="1"/>
    <row r="96770" customFormat="1"/>
    <row r="96771" customFormat="1"/>
    <row r="96772" customFormat="1"/>
    <row r="96773" customFormat="1"/>
    <row r="96774" customFormat="1"/>
    <row r="96775" customFormat="1"/>
    <row r="96776" customFormat="1"/>
    <row r="96777" customFormat="1"/>
    <row r="96778" customFormat="1"/>
    <row r="96779" customFormat="1"/>
    <row r="96780" customFormat="1"/>
    <row r="96781" customFormat="1"/>
    <row r="96782" customFormat="1"/>
    <row r="96783" customFormat="1"/>
    <row r="96784" customFormat="1"/>
    <row r="96785" customFormat="1"/>
    <row r="96786" customFormat="1"/>
    <row r="96787" customFormat="1"/>
    <row r="96788" customFormat="1"/>
    <row r="96789" customFormat="1"/>
    <row r="96790" customFormat="1"/>
    <row r="96791" customFormat="1"/>
    <row r="96792" customFormat="1"/>
    <row r="96793" customFormat="1"/>
    <row r="96794" customFormat="1"/>
    <row r="96795" customFormat="1"/>
    <row r="96796" customFormat="1"/>
    <row r="96797" customFormat="1"/>
    <row r="96798" customFormat="1"/>
    <row r="96799" customFormat="1"/>
    <row r="96800" customFormat="1"/>
    <row r="96801" customFormat="1"/>
    <row r="96802" customFormat="1"/>
    <row r="96803" customFormat="1"/>
    <row r="96804" customFormat="1"/>
    <row r="96805" customFormat="1"/>
    <row r="96806" customFormat="1"/>
    <row r="96807" customFormat="1"/>
    <row r="96808" customFormat="1"/>
    <row r="96809" customFormat="1"/>
    <row r="96810" customFormat="1"/>
    <row r="96811" customFormat="1"/>
    <row r="96812" customFormat="1"/>
    <row r="96813" customFormat="1"/>
    <row r="96814" customFormat="1"/>
    <row r="96815" customFormat="1"/>
    <row r="96816" customFormat="1"/>
    <row r="96817" customFormat="1"/>
    <row r="96818" customFormat="1"/>
    <row r="96819" customFormat="1"/>
    <row r="96820" customFormat="1"/>
    <row r="96821" customFormat="1"/>
    <row r="96822" customFormat="1"/>
    <row r="96823" customFormat="1"/>
    <row r="96824" customFormat="1"/>
    <row r="96825" customFormat="1"/>
    <row r="96826" customFormat="1"/>
    <row r="96827" customFormat="1"/>
    <row r="96828" customFormat="1"/>
    <row r="96829" customFormat="1"/>
    <row r="96830" customFormat="1"/>
    <row r="96831" customFormat="1"/>
    <row r="96832" customFormat="1"/>
    <row r="96833" customFormat="1"/>
    <row r="96834" customFormat="1"/>
    <row r="96835" customFormat="1"/>
    <row r="96836" customFormat="1"/>
    <row r="96837" customFormat="1"/>
    <row r="96838" customFormat="1"/>
    <row r="96839" customFormat="1"/>
    <row r="96840" customFormat="1"/>
    <row r="96841" customFormat="1"/>
    <row r="96842" customFormat="1"/>
    <row r="96843" customFormat="1"/>
    <row r="96844" customFormat="1"/>
    <row r="96845" customFormat="1"/>
    <row r="96846" customFormat="1"/>
    <row r="96847" customFormat="1"/>
    <row r="96848" customFormat="1"/>
    <row r="96849" customFormat="1"/>
    <row r="96850" customFormat="1"/>
    <row r="96851" customFormat="1"/>
    <row r="96852" customFormat="1"/>
    <row r="96853" customFormat="1"/>
    <row r="96854" customFormat="1"/>
    <row r="96855" customFormat="1"/>
    <row r="96856" customFormat="1"/>
    <row r="96857" customFormat="1"/>
    <row r="96858" customFormat="1"/>
    <row r="96859" customFormat="1"/>
    <row r="96860" customFormat="1"/>
    <row r="96861" customFormat="1"/>
    <row r="96862" customFormat="1"/>
    <row r="96863" customFormat="1"/>
    <row r="96864" customFormat="1"/>
    <row r="96865" customFormat="1"/>
    <row r="96866" customFormat="1"/>
    <row r="96867" customFormat="1"/>
    <row r="96868" customFormat="1"/>
    <row r="96869" customFormat="1"/>
    <row r="96870" customFormat="1"/>
    <row r="96871" customFormat="1"/>
    <row r="96872" customFormat="1"/>
    <row r="96873" customFormat="1"/>
    <row r="96874" customFormat="1"/>
    <row r="96875" customFormat="1"/>
    <row r="96876" customFormat="1"/>
    <row r="96877" customFormat="1"/>
    <row r="96878" customFormat="1"/>
    <row r="96879" customFormat="1"/>
    <row r="96880" customFormat="1"/>
    <row r="96881" customFormat="1"/>
    <row r="96882" customFormat="1"/>
    <row r="96883" customFormat="1"/>
    <row r="96884" customFormat="1"/>
    <row r="96885" customFormat="1"/>
    <row r="96886" customFormat="1"/>
    <row r="96887" customFormat="1"/>
    <row r="96888" customFormat="1"/>
    <row r="96889" customFormat="1"/>
    <row r="96890" customFormat="1"/>
    <row r="96891" customFormat="1"/>
    <row r="96892" customFormat="1"/>
    <row r="96893" customFormat="1"/>
    <row r="96894" customFormat="1"/>
    <row r="96895" customFormat="1"/>
    <row r="96896" customFormat="1"/>
    <row r="96897" customFormat="1"/>
    <row r="96898" customFormat="1"/>
    <row r="96899" customFormat="1"/>
    <row r="96900" customFormat="1"/>
    <row r="96901" customFormat="1"/>
    <row r="96902" customFormat="1"/>
    <row r="96903" customFormat="1"/>
    <row r="96904" customFormat="1"/>
    <row r="96905" customFormat="1"/>
    <row r="96906" customFormat="1"/>
    <row r="96907" customFormat="1"/>
    <row r="96908" customFormat="1"/>
    <row r="96909" customFormat="1"/>
    <row r="96910" customFormat="1"/>
    <row r="96911" customFormat="1"/>
    <row r="96912" customFormat="1"/>
    <row r="96913" customFormat="1"/>
    <row r="96914" customFormat="1"/>
    <row r="96915" customFormat="1"/>
    <row r="96916" customFormat="1"/>
    <row r="96917" customFormat="1"/>
    <row r="96918" customFormat="1"/>
    <row r="96919" customFormat="1"/>
    <row r="96920" customFormat="1"/>
    <row r="96921" customFormat="1"/>
    <row r="96922" customFormat="1"/>
    <row r="96923" customFormat="1"/>
    <row r="96924" customFormat="1"/>
    <row r="96925" customFormat="1"/>
    <row r="96926" customFormat="1"/>
    <row r="96927" customFormat="1"/>
    <row r="96928" customFormat="1"/>
    <row r="96929" customFormat="1"/>
    <row r="96930" customFormat="1"/>
    <row r="96931" customFormat="1"/>
    <row r="96932" customFormat="1"/>
    <row r="96933" customFormat="1"/>
    <row r="96934" customFormat="1"/>
    <row r="96935" customFormat="1"/>
    <row r="96936" customFormat="1"/>
    <row r="96937" customFormat="1"/>
    <row r="96938" customFormat="1"/>
    <row r="96939" customFormat="1"/>
    <row r="96940" customFormat="1"/>
    <row r="96941" customFormat="1"/>
    <row r="96942" customFormat="1"/>
    <row r="96943" customFormat="1"/>
    <row r="96944" customFormat="1"/>
    <row r="96945" customFormat="1"/>
    <row r="96946" customFormat="1"/>
    <row r="96947" customFormat="1"/>
    <row r="96948" customFormat="1"/>
    <row r="96949" customFormat="1"/>
    <row r="96950" customFormat="1"/>
    <row r="96951" customFormat="1"/>
    <row r="96952" customFormat="1"/>
    <row r="96953" customFormat="1"/>
    <row r="96954" customFormat="1"/>
    <row r="96955" customFormat="1"/>
    <row r="96956" customFormat="1"/>
    <row r="96957" customFormat="1"/>
    <row r="96958" customFormat="1"/>
    <row r="96959" customFormat="1"/>
    <row r="96960" customFormat="1"/>
    <row r="96961" customFormat="1"/>
    <row r="96962" customFormat="1"/>
    <row r="96963" customFormat="1"/>
    <row r="96964" customFormat="1"/>
    <row r="96965" customFormat="1"/>
    <row r="96966" customFormat="1"/>
    <row r="96967" customFormat="1"/>
    <row r="96968" customFormat="1"/>
    <row r="96969" customFormat="1"/>
    <row r="96970" customFormat="1"/>
    <row r="96971" customFormat="1"/>
    <row r="96972" customFormat="1"/>
    <row r="96973" customFormat="1"/>
    <row r="96974" customFormat="1"/>
    <row r="96975" customFormat="1"/>
    <row r="96976" customFormat="1"/>
    <row r="96977" customFormat="1"/>
    <row r="96978" customFormat="1"/>
    <row r="96979" customFormat="1"/>
    <row r="96980" customFormat="1"/>
    <row r="96981" customFormat="1"/>
    <row r="96982" customFormat="1"/>
    <row r="96983" customFormat="1"/>
    <row r="96984" customFormat="1"/>
    <row r="96985" customFormat="1"/>
    <row r="96986" customFormat="1"/>
    <row r="96987" customFormat="1"/>
    <row r="96988" customFormat="1"/>
    <row r="96989" customFormat="1"/>
    <row r="96990" customFormat="1"/>
    <row r="96991" customFormat="1"/>
    <row r="96992" customFormat="1"/>
    <row r="96993" customFormat="1"/>
    <row r="96994" customFormat="1"/>
    <row r="96995" customFormat="1"/>
    <row r="96996" customFormat="1"/>
    <row r="96997" customFormat="1"/>
    <row r="96998" customFormat="1"/>
    <row r="96999" customFormat="1"/>
    <row r="97000" customFormat="1"/>
    <row r="97001" customFormat="1"/>
    <row r="97002" customFormat="1"/>
    <row r="97003" customFormat="1"/>
    <row r="97004" customFormat="1"/>
    <row r="97005" customFormat="1"/>
    <row r="97006" customFormat="1"/>
    <row r="97007" customFormat="1"/>
    <row r="97008" customFormat="1"/>
    <row r="97009" customFormat="1"/>
    <row r="97010" customFormat="1"/>
    <row r="97011" customFormat="1"/>
    <row r="97012" customFormat="1"/>
    <row r="97013" customFormat="1"/>
    <row r="97014" customFormat="1"/>
    <row r="97015" customFormat="1"/>
    <row r="97016" customFormat="1"/>
    <row r="97017" customFormat="1"/>
    <row r="97018" customFormat="1"/>
    <row r="97019" customFormat="1"/>
    <row r="97020" customFormat="1"/>
    <row r="97021" customFormat="1"/>
    <row r="97022" customFormat="1"/>
    <row r="97023" customFormat="1"/>
    <row r="97024" customFormat="1"/>
    <row r="97025" customFormat="1"/>
    <row r="97026" customFormat="1"/>
    <row r="97027" customFormat="1"/>
    <row r="97028" customFormat="1"/>
    <row r="97029" customFormat="1"/>
    <row r="97030" customFormat="1"/>
    <row r="97031" customFormat="1"/>
    <row r="97032" customFormat="1"/>
    <row r="97033" customFormat="1"/>
    <row r="97034" customFormat="1"/>
    <row r="97035" customFormat="1"/>
    <row r="97036" customFormat="1"/>
    <row r="97037" customFormat="1"/>
    <row r="97038" customFormat="1"/>
    <row r="97039" customFormat="1"/>
    <row r="97040" customFormat="1"/>
    <row r="97041" customFormat="1"/>
    <row r="97042" customFormat="1"/>
    <row r="97043" customFormat="1"/>
    <row r="97044" customFormat="1"/>
    <row r="97045" customFormat="1"/>
    <row r="97046" customFormat="1"/>
    <row r="97047" customFormat="1"/>
    <row r="97048" customFormat="1"/>
    <row r="97049" customFormat="1"/>
    <row r="97050" customFormat="1"/>
    <row r="97051" customFormat="1"/>
    <row r="97052" customFormat="1"/>
    <row r="97053" customFormat="1"/>
    <row r="97054" customFormat="1"/>
    <row r="97055" customFormat="1"/>
    <row r="97056" customFormat="1"/>
    <row r="97057" customFormat="1"/>
    <row r="97058" customFormat="1"/>
    <row r="97059" customFormat="1"/>
    <row r="97060" customFormat="1"/>
    <row r="97061" customFormat="1"/>
    <row r="97062" customFormat="1"/>
    <row r="97063" customFormat="1"/>
    <row r="97064" customFormat="1"/>
    <row r="97065" customFormat="1"/>
    <row r="97066" customFormat="1"/>
    <row r="97067" customFormat="1"/>
    <row r="97068" customFormat="1"/>
    <row r="97069" customFormat="1"/>
    <row r="97070" customFormat="1"/>
    <row r="97071" customFormat="1"/>
    <row r="97072" customFormat="1"/>
    <row r="97073" customFormat="1"/>
    <row r="97074" customFormat="1"/>
    <row r="97075" customFormat="1"/>
    <row r="97076" customFormat="1"/>
    <row r="97077" customFormat="1"/>
    <row r="97078" customFormat="1"/>
    <row r="97079" customFormat="1"/>
    <row r="97080" customFormat="1"/>
    <row r="97081" customFormat="1"/>
    <row r="97082" customFormat="1"/>
    <row r="97083" customFormat="1"/>
    <row r="97084" customFormat="1"/>
    <row r="97085" customFormat="1"/>
    <row r="97086" customFormat="1"/>
    <row r="97087" customFormat="1"/>
    <row r="97088" customFormat="1"/>
    <row r="97089" customFormat="1"/>
    <row r="97090" customFormat="1"/>
    <row r="97091" customFormat="1"/>
    <row r="97092" customFormat="1"/>
    <row r="97093" customFormat="1"/>
    <row r="97094" customFormat="1"/>
    <row r="97095" customFormat="1"/>
    <row r="97096" customFormat="1"/>
    <row r="97097" customFormat="1"/>
    <row r="97098" customFormat="1"/>
    <row r="97099" customFormat="1"/>
    <row r="97100" customFormat="1"/>
    <row r="97101" customFormat="1"/>
    <row r="97102" customFormat="1"/>
    <row r="97103" customFormat="1"/>
    <row r="97104" customFormat="1"/>
    <row r="97105" customFormat="1"/>
    <row r="97106" customFormat="1"/>
    <row r="97107" customFormat="1"/>
    <row r="97108" customFormat="1"/>
    <row r="97109" customFormat="1"/>
    <row r="97110" customFormat="1"/>
    <row r="97111" customFormat="1"/>
    <row r="97112" customFormat="1"/>
    <row r="97113" customFormat="1"/>
    <row r="97114" customFormat="1"/>
    <row r="97115" customFormat="1"/>
    <row r="97116" customFormat="1"/>
    <row r="97117" customFormat="1"/>
    <row r="97118" customFormat="1"/>
    <row r="97119" customFormat="1"/>
    <row r="97120" customFormat="1"/>
    <row r="97121" customFormat="1"/>
    <row r="97122" customFormat="1"/>
    <row r="97123" customFormat="1"/>
    <row r="97124" customFormat="1"/>
    <row r="97125" customFormat="1"/>
    <row r="97126" customFormat="1"/>
    <row r="97127" customFormat="1"/>
    <row r="97128" customFormat="1"/>
    <row r="97129" customFormat="1"/>
    <row r="97130" customFormat="1"/>
    <row r="97131" customFormat="1"/>
    <row r="97132" customFormat="1"/>
    <row r="97133" customFormat="1"/>
    <row r="97134" customFormat="1"/>
    <row r="97135" customFormat="1"/>
    <row r="97136" customFormat="1"/>
    <row r="97137" customFormat="1"/>
    <row r="97138" customFormat="1"/>
    <row r="97139" customFormat="1"/>
    <row r="97140" customFormat="1"/>
    <row r="97141" customFormat="1"/>
    <row r="97142" customFormat="1"/>
    <row r="97143" customFormat="1"/>
    <row r="97144" customFormat="1"/>
    <row r="97145" customFormat="1"/>
    <row r="97146" customFormat="1"/>
    <row r="97147" customFormat="1"/>
    <row r="97148" customFormat="1"/>
    <row r="97149" customFormat="1"/>
    <row r="97150" customFormat="1"/>
    <row r="97151" customFormat="1"/>
    <row r="97152" customFormat="1"/>
    <row r="97153" customFormat="1"/>
    <row r="97154" customFormat="1"/>
    <row r="97155" customFormat="1"/>
    <row r="97156" customFormat="1"/>
    <row r="97157" customFormat="1"/>
    <row r="97158" customFormat="1"/>
    <row r="97159" customFormat="1"/>
    <row r="97160" customFormat="1"/>
    <row r="97161" customFormat="1"/>
    <row r="97162" customFormat="1"/>
    <row r="97163" customFormat="1"/>
    <row r="97164" customFormat="1"/>
    <row r="97165" customFormat="1"/>
    <row r="97166" customFormat="1"/>
    <row r="97167" customFormat="1"/>
    <row r="97168" customFormat="1"/>
    <row r="97169" customFormat="1"/>
    <row r="97170" customFormat="1"/>
    <row r="97171" customFormat="1"/>
    <row r="97172" customFormat="1"/>
    <row r="97173" customFormat="1"/>
    <row r="97174" customFormat="1"/>
    <row r="97175" customFormat="1"/>
    <row r="97176" customFormat="1"/>
    <row r="97177" customFormat="1"/>
    <row r="97178" customFormat="1"/>
    <row r="97179" customFormat="1"/>
    <row r="97180" customFormat="1"/>
    <row r="97181" customFormat="1"/>
    <row r="97182" customFormat="1"/>
    <row r="97183" customFormat="1"/>
    <row r="97184" customFormat="1"/>
    <row r="97185" customFormat="1"/>
    <row r="97186" customFormat="1"/>
    <row r="97187" customFormat="1"/>
    <row r="97188" customFormat="1"/>
    <row r="97189" customFormat="1"/>
    <row r="97190" customFormat="1"/>
    <row r="97191" customFormat="1"/>
    <row r="97192" customFormat="1"/>
    <row r="97193" customFormat="1"/>
    <row r="97194" customFormat="1"/>
    <row r="97195" customFormat="1"/>
    <row r="97196" customFormat="1"/>
    <row r="97197" customFormat="1"/>
    <row r="97198" customFormat="1"/>
    <row r="97199" customFormat="1"/>
    <row r="97200" customFormat="1"/>
    <row r="97201" customFormat="1"/>
    <row r="97202" customFormat="1"/>
    <row r="97203" customFormat="1"/>
    <row r="97204" customFormat="1"/>
    <row r="97205" customFormat="1"/>
    <row r="97206" customFormat="1"/>
    <row r="97207" customFormat="1"/>
    <row r="97208" customFormat="1"/>
    <row r="97209" customFormat="1"/>
    <row r="97210" customFormat="1"/>
    <row r="97211" customFormat="1"/>
    <row r="97212" customFormat="1"/>
    <row r="97213" customFormat="1"/>
    <row r="97214" customFormat="1"/>
    <row r="97215" customFormat="1"/>
    <row r="97216" customFormat="1"/>
    <row r="97217" customFormat="1"/>
    <row r="97218" customFormat="1"/>
    <row r="97219" customFormat="1"/>
    <row r="97220" customFormat="1"/>
    <row r="97221" customFormat="1"/>
    <row r="97222" customFormat="1"/>
    <row r="97223" customFormat="1"/>
    <row r="97224" customFormat="1"/>
    <row r="97225" customFormat="1"/>
    <row r="97226" customFormat="1"/>
    <row r="97227" customFormat="1"/>
    <row r="97228" customFormat="1"/>
    <row r="97229" customFormat="1"/>
    <row r="97230" customFormat="1"/>
    <row r="97231" customFormat="1"/>
    <row r="97232" customFormat="1"/>
    <row r="97233" customFormat="1"/>
    <row r="97234" customFormat="1"/>
    <row r="97235" customFormat="1"/>
    <row r="97236" customFormat="1"/>
    <row r="97237" customFormat="1"/>
    <row r="97238" customFormat="1"/>
    <row r="97239" customFormat="1"/>
    <row r="97240" customFormat="1"/>
    <row r="97241" customFormat="1"/>
    <row r="97242" customFormat="1"/>
    <row r="97243" customFormat="1"/>
    <row r="97244" customFormat="1"/>
    <row r="97245" customFormat="1"/>
    <row r="97246" customFormat="1"/>
    <row r="97247" customFormat="1"/>
    <row r="97248" customFormat="1"/>
    <row r="97249" customFormat="1"/>
    <row r="97250" customFormat="1"/>
    <row r="97251" customFormat="1"/>
    <row r="97252" customFormat="1"/>
    <row r="97253" customFormat="1"/>
    <row r="97254" customFormat="1"/>
    <row r="97255" customFormat="1"/>
    <row r="97256" customFormat="1"/>
    <row r="97257" customFormat="1"/>
    <row r="97258" customFormat="1"/>
    <row r="97259" customFormat="1"/>
    <row r="97260" customFormat="1"/>
    <row r="97261" customFormat="1"/>
    <row r="97262" customFormat="1"/>
    <row r="97263" customFormat="1"/>
    <row r="97264" customFormat="1"/>
    <row r="97265" customFormat="1"/>
    <row r="97266" customFormat="1"/>
    <row r="97267" customFormat="1"/>
    <row r="97268" customFormat="1"/>
    <row r="97269" customFormat="1"/>
    <row r="97270" customFormat="1"/>
    <row r="97271" customFormat="1"/>
    <row r="97272" customFormat="1"/>
    <row r="97273" customFormat="1"/>
    <row r="97274" customFormat="1"/>
    <row r="97275" customFormat="1"/>
    <row r="97276" customFormat="1"/>
    <row r="97277" customFormat="1"/>
    <row r="97278" customFormat="1"/>
    <row r="97279" customFormat="1"/>
    <row r="97280" customFormat="1"/>
    <row r="97281" customFormat="1"/>
    <row r="97282" customFormat="1"/>
    <row r="97283" customFormat="1"/>
    <row r="97284" customFormat="1"/>
    <row r="97285" customFormat="1"/>
    <row r="97286" customFormat="1"/>
    <row r="97287" customFormat="1"/>
    <row r="97288" customFormat="1"/>
    <row r="97289" customFormat="1"/>
    <row r="97290" customFormat="1"/>
    <row r="97291" customFormat="1"/>
    <row r="97292" customFormat="1"/>
    <row r="97293" customFormat="1"/>
    <row r="97294" customFormat="1"/>
    <row r="97295" customFormat="1"/>
    <row r="97296" customFormat="1"/>
    <row r="97297" customFormat="1"/>
    <row r="97298" customFormat="1"/>
    <row r="97299" customFormat="1"/>
    <row r="97300" customFormat="1"/>
    <row r="97301" customFormat="1"/>
    <row r="97302" customFormat="1"/>
    <row r="97303" customFormat="1"/>
    <row r="97304" customFormat="1"/>
    <row r="97305" customFormat="1"/>
    <row r="97306" customFormat="1"/>
    <row r="97307" customFormat="1"/>
    <row r="97308" customFormat="1"/>
    <row r="97309" customFormat="1"/>
    <row r="97310" customFormat="1"/>
    <row r="97311" customFormat="1"/>
    <row r="97312" customFormat="1"/>
    <row r="97313" customFormat="1"/>
    <row r="97314" customFormat="1"/>
    <row r="97315" customFormat="1"/>
    <row r="97316" customFormat="1"/>
    <row r="97317" customFormat="1"/>
    <row r="97318" customFormat="1"/>
    <row r="97319" customFormat="1"/>
    <row r="97320" customFormat="1"/>
    <row r="97321" customFormat="1"/>
    <row r="97322" customFormat="1"/>
    <row r="97323" customFormat="1"/>
    <row r="97324" customFormat="1"/>
    <row r="97325" customFormat="1"/>
    <row r="97326" customFormat="1"/>
    <row r="97327" customFormat="1"/>
    <row r="97328" customFormat="1"/>
    <row r="97329" customFormat="1"/>
    <row r="97330" customFormat="1"/>
    <row r="97331" customFormat="1"/>
    <row r="97332" customFormat="1"/>
    <row r="97333" customFormat="1"/>
    <row r="97334" customFormat="1"/>
    <row r="97335" customFormat="1"/>
    <row r="97336" customFormat="1"/>
    <row r="97337" customFormat="1"/>
    <row r="97338" customFormat="1"/>
    <row r="97339" customFormat="1"/>
    <row r="97340" customFormat="1"/>
    <row r="97341" customFormat="1"/>
    <row r="97342" customFormat="1"/>
    <row r="97343" customFormat="1"/>
    <row r="97344" customFormat="1"/>
    <row r="97345" customFormat="1"/>
    <row r="97346" customFormat="1"/>
    <row r="97347" customFormat="1"/>
    <row r="97348" customFormat="1"/>
    <row r="97349" customFormat="1"/>
    <row r="97350" customFormat="1"/>
    <row r="97351" customFormat="1"/>
    <row r="97352" customFormat="1"/>
    <row r="97353" customFormat="1"/>
    <row r="97354" customFormat="1"/>
    <row r="97355" customFormat="1"/>
    <row r="97356" customFormat="1"/>
    <row r="97357" customFormat="1"/>
    <row r="97358" customFormat="1"/>
    <row r="97359" customFormat="1"/>
    <row r="97360" customFormat="1"/>
    <row r="97361" customFormat="1"/>
    <row r="97362" customFormat="1"/>
    <row r="97363" customFormat="1"/>
    <row r="97364" customFormat="1"/>
    <row r="97365" customFormat="1"/>
    <row r="97366" customFormat="1"/>
    <row r="97367" customFormat="1"/>
    <row r="97368" customFormat="1"/>
    <row r="97369" customFormat="1"/>
    <row r="97370" customFormat="1"/>
    <row r="97371" customFormat="1"/>
    <row r="97372" customFormat="1"/>
    <row r="97373" customFormat="1"/>
    <row r="97374" customFormat="1"/>
    <row r="97375" customFormat="1"/>
    <row r="97376" customFormat="1"/>
    <row r="97377" customFormat="1"/>
    <row r="97378" customFormat="1"/>
    <row r="97379" customFormat="1"/>
    <row r="97380" customFormat="1"/>
    <row r="97381" customFormat="1"/>
    <row r="97382" customFormat="1"/>
    <row r="97383" customFormat="1"/>
    <row r="97384" customFormat="1"/>
    <row r="97385" customFormat="1"/>
    <row r="97386" customFormat="1"/>
    <row r="97387" customFormat="1"/>
    <row r="97388" customFormat="1"/>
    <row r="97389" customFormat="1"/>
    <row r="97390" customFormat="1"/>
    <row r="97391" customFormat="1"/>
    <row r="97392" customFormat="1"/>
    <row r="97393" customFormat="1"/>
    <row r="97394" customFormat="1"/>
    <row r="97395" customFormat="1"/>
    <row r="97396" customFormat="1"/>
    <row r="97397" customFormat="1"/>
    <row r="97398" customFormat="1"/>
    <row r="97399" customFormat="1"/>
    <row r="97400" customFormat="1"/>
    <row r="97401" customFormat="1"/>
    <row r="97402" customFormat="1"/>
    <row r="97403" customFormat="1"/>
    <row r="97404" customFormat="1"/>
    <row r="97405" customFormat="1"/>
    <row r="97406" customFormat="1"/>
    <row r="97407" customFormat="1"/>
    <row r="97408" customFormat="1"/>
    <row r="97409" customFormat="1"/>
    <row r="97410" customFormat="1"/>
    <row r="97411" customFormat="1"/>
    <row r="97412" customFormat="1"/>
    <row r="97413" customFormat="1"/>
    <row r="97414" customFormat="1"/>
    <row r="97415" customFormat="1"/>
    <row r="97416" customFormat="1"/>
    <row r="97417" customFormat="1"/>
    <row r="97418" customFormat="1"/>
    <row r="97419" customFormat="1"/>
    <row r="97420" customFormat="1"/>
    <row r="97421" customFormat="1"/>
    <row r="97422" customFormat="1"/>
    <row r="97423" customFormat="1"/>
    <row r="97424" customFormat="1"/>
    <row r="97425" customFormat="1"/>
    <row r="97426" customFormat="1"/>
    <row r="97427" customFormat="1"/>
    <row r="97428" customFormat="1"/>
    <row r="97429" customFormat="1"/>
    <row r="97430" customFormat="1"/>
    <row r="97431" customFormat="1"/>
    <row r="97432" customFormat="1"/>
    <row r="97433" customFormat="1"/>
    <row r="97434" customFormat="1"/>
    <row r="97435" customFormat="1"/>
    <row r="97436" customFormat="1"/>
    <row r="97437" customFormat="1"/>
    <row r="97438" customFormat="1"/>
    <row r="97439" customFormat="1"/>
    <row r="97440" customFormat="1"/>
    <row r="97441" customFormat="1"/>
    <row r="97442" customFormat="1"/>
    <row r="97443" customFormat="1"/>
    <row r="97444" customFormat="1"/>
    <row r="97445" customFormat="1"/>
    <row r="97446" customFormat="1"/>
    <row r="97447" customFormat="1"/>
    <row r="97448" customFormat="1"/>
    <row r="97449" customFormat="1"/>
    <row r="97450" customFormat="1"/>
    <row r="97451" customFormat="1"/>
    <row r="97452" customFormat="1"/>
    <row r="97453" customFormat="1"/>
    <row r="97454" customFormat="1"/>
    <row r="97455" customFormat="1"/>
    <row r="97456" customFormat="1"/>
    <row r="97457" customFormat="1"/>
    <row r="97458" customFormat="1"/>
    <row r="97459" customFormat="1"/>
    <row r="97460" customFormat="1"/>
    <row r="97461" customFormat="1"/>
    <row r="97462" customFormat="1"/>
    <row r="97463" customFormat="1"/>
    <row r="97464" customFormat="1"/>
    <row r="97465" customFormat="1"/>
    <row r="97466" customFormat="1"/>
    <row r="97467" customFormat="1"/>
    <row r="97468" customFormat="1"/>
    <row r="97469" customFormat="1"/>
    <row r="97470" customFormat="1"/>
    <row r="97471" customFormat="1"/>
    <row r="97472" customFormat="1"/>
    <row r="97473" customFormat="1"/>
    <row r="97474" customFormat="1"/>
    <row r="97475" customFormat="1"/>
    <row r="97476" customFormat="1"/>
    <row r="97477" customFormat="1"/>
    <row r="97478" customFormat="1"/>
    <row r="97479" customFormat="1"/>
    <row r="97480" customFormat="1"/>
    <row r="97481" customFormat="1"/>
    <row r="97482" customFormat="1"/>
    <row r="97483" customFormat="1"/>
    <row r="97484" customFormat="1"/>
    <row r="97485" customFormat="1"/>
    <row r="97486" customFormat="1"/>
    <row r="97487" customFormat="1"/>
    <row r="97488" customFormat="1"/>
    <row r="97489" customFormat="1"/>
    <row r="97490" customFormat="1"/>
    <row r="97491" customFormat="1"/>
    <row r="97492" customFormat="1"/>
    <row r="97493" customFormat="1"/>
    <row r="97494" customFormat="1"/>
    <row r="97495" customFormat="1"/>
    <row r="97496" customFormat="1"/>
    <row r="97497" customFormat="1"/>
    <row r="97498" customFormat="1"/>
    <row r="97499" customFormat="1"/>
    <row r="97500" customFormat="1"/>
    <row r="97501" customFormat="1"/>
    <row r="97502" customFormat="1"/>
    <row r="97503" customFormat="1"/>
    <row r="97504" customFormat="1"/>
    <row r="97505" customFormat="1"/>
    <row r="97506" customFormat="1"/>
    <row r="97507" customFormat="1"/>
    <row r="97508" customFormat="1"/>
    <row r="97509" customFormat="1"/>
    <row r="97510" customFormat="1"/>
    <row r="97511" customFormat="1"/>
    <row r="97512" customFormat="1"/>
    <row r="97513" customFormat="1"/>
    <row r="97514" customFormat="1"/>
    <row r="97515" customFormat="1"/>
    <row r="97516" customFormat="1"/>
    <row r="97517" customFormat="1"/>
    <row r="97518" customFormat="1"/>
    <row r="97519" customFormat="1"/>
    <row r="97520" customFormat="1"/>
    <row r="97521" customFormat="1"/>
    <row r="97522" customFormat="1"/>
    <row r="97523" customFormat="1"/>
    <row r="97524" customFormat="1"/>
    <row r="97525" customFormat="1"/>
    <row r="97526" customFormat="1"/>
    <row r="97527" customFormat="1"/>
    <row r="97528" customFormat="1"/>
    <row r="97529" customFormat="1"/>
    <row r="97530" customFormat="1"/>
    <row r="97531" customFormat="1"/>
    <row r="97532" customFormat="1"/>
    <row r="97533" customFormat="1"/>
    <row r="97534" customFormat="1"/>
    <row r="97535" customFormat="1"/>
    <row r="97536" customFormat="1"/>
    <row r="97537" customFormat="1"/>
    <row r="97538" customFormat="1"/>
    <row r="97539" customFormat="1"/>
    <row r="97540" customFormat="1"/>
    <row r="97541" customFormat="1"/>
    <row r="97542" customFormat="1"/>
    <row r="97543" customFormat="1"/>
    <row r="97544" customFormat="1"/>
    <row r="97545" customFormat="1"/>
    <row r="97546" customFormat="1"/>
    <row r="97547" customFormat="1"/>
    <row r="97548" customFormat="1"/>
    <row r="97549" customFormat="1"/>
    <row r="97550" customFormat="1"/>
    <row r="97551" customFormat="1"/>
    <row r="97552" customFormat="1"/>
    <row r="97553" customFormat="1"/>
    <row r="97554" customFormat="1"/>
    <row r="97555" customFormat="1"/>
    <row r="97556" customFormat="1"/>
    <row r="97557" customFormat="1"/>
    <row r="97558" customFormat="1"/>
    <row r="97559" customFormat="1"/>
    <row r="97560" customFormat="1"/>
    <row r="97561" customFormat="1"/>
    <row r="97562" customFormat="1"/>
    <row r="97563" customFormat="1"/>
    <row r="97564" customFormat="1"/>
    <row r="97565" customFormat="1"/>
    <row r="97566" customFormat="1"/>
    <row r="97567" customFormat="1"/>
    <row r="97568" customFormat="1"/>
    <row r="97569" customFormat="1"/>
    <row r="97570" customFormat="1"/>
    <row r="97571" customFormat="1"/>
    <row r="97572" customFormat="1"/>
    <row r="97573" customFormat="1"/>
    <row r="97574" customFormat="1"/>
    <row r="97575" customFormat="1"/>
    <row r="97576" customFormat="1"/>
    <row r="97577" customFormat="1"/>
    <row r="97578" customFormat="1"/>
    <row r="97579" customFormat="1"/>
    <row r="97580" customFormat="1"/>
    <row r="97581" customFormat="1"/>
    <row r="97582" customFormat="1"/>
    <row r="97583" customFormat="1"/>
    <row r="97584" customFormat="1"/>
    <row r="97585" customFormat="1"/>
    <row r="97586" customFormat="1"/>
    <row r="97587" customFormat="1"/>
    <row r="97588" customFormat="1"/>
    <row r="97589" customFormat="1"/>
    <row r="97590" customFormat="1"/>
    <row r="97591" customFormat="1"/>
    <row r="97592" customFormat="1"/>
    <row r="97593" customFormat="1"/>
    <row r="97594" customFormat="1"/>
    <row r="97595" customFormat="1"/>
    <row r="97596" customFormat="1"/>
    <row r="97597" customFormat="1"/>
    <row r="97598" customFormat="1"/>
    <row r="97599" customFormat="1"/>
    <row r="97600" customFormat="1"/>
    <row r="97601" customFormat="1"/>
    <row r="97602" customFormat="1"/>
    <row r="97603" customFormat="1"/>
    <row r="97604" customFormat="1"/>
    <row r="97605" customFormat="1"/>
    <row r="97606" customFormat="1"/>
    <row r="97607" customFormat="1"/>
    <row r="97608" customFormat="1"/>
    <row r="97609" customFormat="1"/>
    <row r="97610" customFormat="1"/>
    <row r="97611" customFormat="1"/>
    <row r="97612" customFormat="1"/>
    <row r="97613" customFormat="1"/>
    <row r="97614" customFormat="1"/>
    <row r="97615" customFormat="1"/>
    <row r="97616" customFormat="1"/>
    <row r="97617" customFormat="1"/>
    <row r="97618" customFormat="1"/>
    <row r="97619" customFormat="1"/>
    <row r="97620" customFormat="1"/>
    <row r="97621" customFormat="1"/>
    <row r="97622" customFormat="1"/>
    <row r="97623" customFormat="1"/>
    <row r="97624" customFormat="1"/>
    <row r="97625" customFormat="1"/>
    <row r="97626" customFormat="1"/>
    <row r="97627" customFormat="1"/>
    <row r="97628" customFormat="1"/>
    <row r="97629" customFormat="1"/>
    <row r="97630" customFormat="1"/>
    <row r="97631" customFormat="1"/>
    <row r="97632" customFormat="1"/>
    <row r="97633" customFormat="1"/>
    <row r="97634" customFormat="1"/>
    <row r="97635" customFormat="1"/>
    <row r="97636" customFormat="1"/>
    <row r="97637" customFormat="1"/>
    <row r="97638" customFormat="1"/>
    <row r="97639" customFormat="1"/>
    <row r="97640" customFormat="1"/>
    <row r="97641" customFormat="1"/>
    <row r="97642" customFormat="1"/>
    <row r="97643" customFormat="1"/>
    <row r="97644" customFormat="1"/>
    <row r="97645" customFormat="1"/>
    <row r="97646" customFormat="1"/>
    <row r="97647" customFormat="1"/>
    <row r="97648" customFormat="1"/>
    <row r="97649" customFormat="1"/>
    <row r="97650" customFormat="1"/>
    <row r="97651" customFormat="1"/>
    <row r="97652" customFormat="1"/>
    <row r="97653" customFormat="1"/>
    <row r="97654" customFormat="1"/>
    <row r="97655" customFormat="1"/>
    <row r="97656" customFormat="1"/>
    <row r="97657" customFormat="1"/>
    <row r="97658" customFormat="1"/>
    <row r="97659" customFormat="1"/>
    <row r="97660" customFormat="1"/>
    <row r="97661" customFormat="1"/>
    <row r="97662" customFormat="1"/>
    <row r="97663" customFormat="1"/>
    <row r="97664" customFormat="1"/>
    <row r="97665" customFormat="1"/>
    <row r="97666" customFormat="1"/>
    <row r="97667" customFormat="1"/>
    <row r="97668" customFormat="1"/>
    <row r="97669" customFormat="1"/>
    <row r="97670" customFormat="1"/>
    <row r="97671" customFormat="1"/>
    <row r="97672" customFormat="1"/>
    <row r="97673" customFormat="1"/>
    <row r="97674" customFormat="1"/>
    <row r="97675" customFormat="1"/>
    <row r="97676" customFormat="1"/>
    <row r="97677" customFormat="1"/>
    <row r="97678" customFormat="1"/>
    <row r="97679" customFormat="1"/>
    <row r="97680" customFormat="1"/>
    <row r="97681" customFormat="1"/>
    <row r="97682" customFormat="1"/>
    <row r="97683" customFormat="1"/>
    <row r="97684" customFormat="1"/>
    <row r="97685" customFormat="1"/>
    <row r="97686" customFormat="1"/>
    <row r="97687" customFormat="1"/>
    <row r="97688" customFormat="1"/>
    <row r="97689" customFormat="1"/>
    <row r="97690" customFormat="1"/>
    <row r="97691" customFormat="1"/>
    <row r="97692" customFormat="1"/>
    <row r="97693" customFormat="1"/>
    <row r="97694" customFormat="1"/>
    <row r="97695" customFormat="1"/>
    <row r="97696" customFormat="1"/>
    <row r="97697" customFormat="1"/>
    <row r="97698" customFormat="1"/>
    <row r="97699" customFormat="1"/>
    <row r="97700" customFormat="1"/>
    <row r="97701" customFormat="1"/>
    <row r="97702" customFormat="1"/>
    <row r="97703" customFormat="1"/>
    <row r="97704" customFormat="1"/>
    <row r="97705" customFormat="1"/>
    <row r="97706" customFormat="1"/>
    <row r="97707" customFormat="1"/>
    <row r="97708" customFormat="1"/>
    <row r="97709" customFormat="1"/>
    <row r="97710" customFormat="1"/>
    <row r="97711" customFormat="1"/>
    <row r="97712" customFormat="1"/>
    <row r="97713" customFormat="1"/>
    <row r="97714" customFormat="1"/>
    <row r="97715" customFormat="1"/>
    <row r="97716" customFormat="1"/>
    <row r="97717" customFormat="1"/>
    <row r="97718" customFormat="1"/>
    <row r="97719" customFormat="1"/>
    <row r="97720" customFormat="1"/>
    <row r="97721" customFormat="1"/>
    <row r="97722" customFormat="1"/>
    <row r="97723" customFormat="1"/>
    <row r="97724" customFormat="1"/>
    <row r="97725" customFormat="1"/>
    <row r="97726" customFormat="1"/>
    <row r="97727" customFormat="1"/>
    <row r="97728" customFormat="1"/>
    <row r="97729" customFormat="1"/>
    <row r="97730" customFormat="1"/>
    <row r="97731" customFormat="1"/>
    <row r="97732" customFormat="1"/>
    <row r="97733" customFormat="1"/>
    <row r="97734" customFormat="1"/>
    <row r="97735" customFormat="1"/>
    <row r="97736" customFormat="1"/>
    <row r="97737" customFormat="1"/>
    <row r="97738" customFormat="1"/>
    <row r="97739" customFormat="1"/>
    <row r="97740" customFormat="1"/>
    <row r="97741" customFormat="1"/>
    <row r="97742" customFormat="1"/>
    <row r="97743" customFormat="1"/>
    <row r="97744" customFormat="1"/>
    <row r="97745" customFormat="1"/>
    <row r="97746" customFormat="1"/>
    <row r="97747" customFormat="1"/>
    <row r="97748" customFormat="1"/>
    <row r="97749" customFormat="1"/>
    <row r="97750" customFormat="1"/>
    <row r="97751" customFormat="1"/>
    <row r="97752" customFormat="1"/>
    <row r="97753" customFormat="1"/>
    <row r="97754" customFormat="1"/>
    <row r="97755" customFormat="1"/>
    <row r="97756" customFormat="1"/>
    <row r="97757" customFormat="1"/>
    <row r="97758" customFormat="1"/>
    <row r="97759" customFormat="1"/>
    <row r="97760" customFormat="1"/>
    <row r="97761" customFormat="1"/>
    <row r="97762" customFormat="1"/>
    <row r="97763" customFormat="1"/>
    <row r="97764" customFormat="1"/>
    <row r="97765" customFormat="1"/>
    <row r="97766" customFormat="1"/>
    <row r="97767" customFormat="1"/>
    <row r="97768" customFormat="1"/>
    <row r="97769" customFormat="1"/>
    <row r="97770" customFormat="1"/>
    <row r="97771" customFormat="1"/>
    <row r="97772" customFormat="1"/>
    <row r="97773" customFormat="1"/>
    <row r="97774" customFormat="1"/>
    <row r="97775" customFormat="1"/>
    <row r="97776" customFormat="1"/>
    <row r="97777" customFormat="1"/>
    <row r="97778" customFormat="1"/>
    <row r="97779" customFormat="1"/>
    <row r="97780" customFormat="1"/>
    <row r="97781" customFormat="1"/>
    <row r="97782" customFormat="1"/>
    <row r="97783" customFormat="1"/>
    <row r="97784" customFormat="1"/>
    <row r="97785" customFormat="1"/>
    <row r="97786" customFormat="1"/>
    <row r="97787" customFormat="1"/>
    <row r="97788" customFormat="1"/>
    <row r="97789" customFormat="1"/>
    <row r="97790" customFormat="1"/>
    <row r="97791" customFormat="1"/>
    <row r="97792" customFormat="1"/>
    <row r="97793" customFormat="1"/>
    <row r="97794" customFormat="1"/>
    <row r="97795" customFormat="1"/>
    <row r="97796" customFormat="1"/>
    <row r="97797" customFormat="1"/>
    <row r="97798" customFormat="1"/>
    <row r="97799" customFormat="1"/>
    <row r="97800" customFormat="1"/>
    <row r="97801" customFormat="1"/>
    <row r="97802" customFormat="1"/>
    <row r="97803" customFormat="1"/>
    <row r="97804" customFormat="1"/>
    <row r="97805" customFormat="1"/>
    <row r="97806" customFormat="1"/>
    <row r="97807" customFormat="1"/>
    <row r="97808" customFormat="1"/>
    <row r="97809" customFormat="1"/>
    <row r="97810" customFormat="1"/>
    <row r="97811" customFormat="1"/>
    <row r="97812" customFormat="1"/>
    <row r="97813" customFormat="1"/>
    <row r="97814" customFormat="1"/>
    <row r="97815" customFormat="1"/>
    <row r="97816" customFormat="1"/>
    <row r="97817" customFormat="1"/>
    <row r="97818" customFormat="1"/>
    <row r="97819" customFormat="1"/>
    <row r="97820" customFormat="1"/>
    <row r="97821" customFormat="1"/>
    <row r="97822" customFormat="1"/>
    <row r="97823" customFormat="1"/>
    <row r="97824" customFormat="1"/>
    <row r="97825" customFormat="1"/>
    <row r="97826" customFormat="1"/>
    <row r="97827" customFormat="1"/>
    <row r="97828" customFormat="1"/>
    <row r="97829" customFormat="1"/>
    <row r="97830" customFormat="1"/>
    <row r="97831" customFormat="1"/>
    <row r="97832" customFormat="1"/>
    <row r="97833" customFormat="1"/>
    <row r="97834" customFormat="1"/>
    <row r="97835" customFormat="1"/>
    <row r="97836" customFormat="1"/>
    <row r="97837" customFormat="1"/>
    <row r="97838" customFormat="1"/>
    <row r="97839" customFormat="1"/>
    <row r="97840" customFormat="1"/>
    <row r="97841" customFormat="1"/>
    <row r="97842" customFormat="1"/>
    <row r="97843" customFormat="1"/>
    <row r="97844" customFormat="1"/>
    <row r="97845" customFormat="1"/>
    <row r="97846" customFormat="1"/>
    <row r="97847" customFormat="1"/>
    <row r="97848" customFormat="1"/>
    <row r="97849" customFormat="1"/>
    <row r="97850" customFormat="1"/>
    <row r="97851" customFormat="1"/>
    <row r="97852" customFormat="1"/>
    <row r="97853" customFormat="1"/>
    <row r="97854" customFormat="1"/>
    <row r="97855" customFormat="1"/>
    <row r="97856" customFormat="1"/>
    <row r="97857" customFormat="1"/>
    <row r="97858" customFormat="1"/>
    <row r="97859" customFormat="1"/>
    <row r="97860" customFormat="1"/>
    <row r="97861" customFormat="1"/>
    <row r="97862" customFormat="1"/>
    <row r="97863" customFormat="1"/>
    <row r="97864" customFormat="1"/>
    <row r="97865" customFormat="1"/>
    <row r="97866" customFormat="1"/>
    <row r="97867" customFormat="1"/>
    <row r="97868" customFormat="1"/>
    <row r="97869" customFormat="1"/>
    <row r="97870" customFormat="1"/>
    <row r="97871" customFormat="1"/>
    <row r="97872" customFormat="1"/>
    <row r="97873" customFormat="1"/>
    <row r="97874" customFormat="1"/>
    <row r="97875" customFormat="1"/>
    <row r="97876" customFormat="1"/>
    <row r="97877" customFormat="1"/>
    <row r="97878" customFormat="1"/>
    <row r="97879" customFormat="1"/>
    <row r="97880" customFormat="1"/>
    <row r="97881" customFormat="1"/>
    <row r="97882" customFormat="1"/>
    <row r="97883" customFormat="1"/>
    <row r="97884" customFormat="1"/>
    <row r="97885" customFormat="1"/>
    <row r="97886" customFormat="1"/>
    <row r="97887" customFormat="1"/>
    <row r="97888" customFormat="1"/>
    <row r="97889" customFormat="1"/>
    <row r="97890" customFormat="1"/>
    <row r="97891" customFormat="1"/>
    <row r="97892" customFormat="1"/>
    <row r="97893" customFormat="1"/>
    <row r="97894" customFormat="1"/>
    <row r="97895" customFormat="1"/>
    <row r="97896" customFormat="1"/>
    <row r="97897" customFormat="1"/>
    <row r="97898" customFormat="1"/>
    <row r="97899" customFormat="1"/>
    <row r="97900" customFormat="1"/>
    <row r="97901" customFormat="1"/>
    <row r="97902" customFormat="1"/>
    <row r="97903" customFormat="1"/>
    <row r="97904" customFormat="1"/>
    <row r="97905" customFormat="1"/>
    <row r="97906" customFormat="1"/>
    <row r="97907" customFormat="1"/>
    <row r="97908" customFormat="1"/>
    <row r="97909" customFormat="1"/>
    <row r="97910" customFormat="1"/>
    <row r="97911" customFormat="1"/>
    <row r="97912" customFormat="1"/>
    <row r="97913" customFormat="1"/>
    <row r="97914" customFormat="1"/>
    <row r="97915" customFormat="1"/>
    <row r="97916" customFormat="1"/>
    <row r="97917" customFormat="1"/>
    <row r="97918" customFormat="1"/>
    <row r="97919" customFormat="1"/>
    <row r="97920" customFormat="1"/>
    <row r="97921" customFormat="1"/>
    <row r="97922" customFormat="1"/>
    <row r="97923" customFormat="1"/>
    <row r="97924" customFormat="1"/>
    <row r="97925" customFormat="1"/>
    <row r="97926" customFormat="1"/>
    <row r="97927" customFormat="1"/>
    <row r="97928" customFormat="1"/>
    <row r="97929" customFormat="1"/>
    <row r="97930" customFormat="1"/>
    <row r="97931" customFormat="1"/>
    <row r="97932" customFormat="1"/>
    <row r="97933" customFormat="1"/>
    <row r="97934" customFormat="1"/>
    <row r="97935" customFormat="1"/>
    <row r="97936" customFormat="1"/>
    <row r="97937" customFormat="1"/>
    <row r="97938" customFormat="1"/>
    <row r="97939" customFormat="1"/>
    <row r="97940" customFormat="1"/>
    <row r="97941" customFormat="1"/>
    <row r="97942" customFormat="1"/>
    <row r="97943" customFormat="1"/>
    <row r="97944" customFormat="1"/>
    <row r="97945" customFormat="1"/>
    <row r="97946" customFormat="1"/>
    <row r="97947" customFormat="1"/>
    <row r="97948" customFormat="1"/>
    <row r="97949" customFormat="1"/>
    <row r="97950" customFormat="1"/>
    <row r="97951" customFormat="1"/>
    <row r="97952" customFormat="1"/>
    <row r="97953" customFormat="1"/>
    <row r="97954" customFormat="1"/>
    <row r="97955" customFormat="1"/>
    <row r="97956" customFormat="1"/>
    <row r="97957" customFormat="1"/>
    <row r="97958" customFormat="1"/>
    <row r="97959" customFormat="1"/>
    <row r="97960" customFormat="1"/>
    <row r="97961" customFormat="1"/>
    <row r="97962" customFormat="1"/>
    <row r="97963" customFormat="1"/>
    <row r="97964" customFormat="1"/>
    <row r="97965" customFormat="1"/>
    <row r="97966" customFormat="1"/>
    <row r="97967" customFormat="1"/>
    <row r="97968" customFormat="1"/>
    <row r="97969" customFormat="1"/>
    <row r="97970" customFormat="1"/>
    <row r="97971" customFormat="1"/>
    <row r="97972" customFormat="1"/>
    <row r="97973" customFormat="1"/>
    <row r="97974" customFormat="1"/>
    <row r="97975" customFormat="1"/>
    <row r="97976" customFormat="1"/>
    <row r="97977" customFormat="1"/>
    <row r="97978" customFormat="1"/>
    <row r="97979" customFormat="1"/>
    <row r="97980" customFormat="1"/>
    <row r="97981" customFormat="1"/>
    <row r="97982" customFormat="1"/>
    <row r="97983" customFormat="1"/>
    <row r="97984" customFormat="1"/>
    <row r="97985" customFormat="1"/>
    <row r="97986" customFormat="1"/>
    <row r="97987" customFormat="1"/>
    <row r="97988" customFormat="1"/>
    <row r="97989" customFormat="1"/>
    <row r="97990" customFormat="1"/>
    <row r="97991" customFormat="1"/>
    <row r="97992" customFormat="1"/>
    <row r="97993" customFormat="1"/>
    <row r="97994" customFormat="1"/>
    <row r="97995" customFormat="1"/>
    <row r="97996" customFormat="1"/>
    <row r="97997" customFormat="1"/>
    <row r="97998" customFormat="1"/>
    <row r="97999" customFormat="1"/>
    <row r="98000" customFormat="1"/>
    <row r="98001" customFormat="1"/>
    <row r="98002" customFormat="1"/>
    <row r="98003" customFormat="1"/>
    <row r="98004" customFormat="1"/>
    <row r="98005" customFormat="1"/>
    <row r="98006" customFormat="1"/>
    <row r="98007" customFormat="1"/>
    <row r="98008" customFormat="1"/>
    <row r="98009" customFormat="1"/>
    <row r="98010" customFormat="1"/>
    <row r="98011" customFormat="1"/>
    <row r="98012" customFormat="1"/>
    <row r="98013" customFormat="1"/>
    <row r="98014" customFormat="1"/>
    <row r="98015" customFormat="1"/>
    <row r="98016" customFormat="1"/>
    <row r="98017" customFormat="1"/>
    <row r="98018" customFormat="1"/>
    <row r="98019" customFormat="1"/>
    <row r="98020" customFormat="1"/>
    <row r="98021" customFormat="1"/>
    <row r="98022" customFormat="1"/>
    <row r="98023" customFormat="1"/>
    <row r="98024" customFormat="1"/>
    <row r="98025" customFormat="1"/>
    <row r="98026" customFormat="1"/>
    <row r="98027" customFormat="1"/>
    <row r="98028" customFormat="1"/>
    <row r="98029" customFormat="1"/>
    <row r="98030" customFormat="1"/>
    <row r="98031" customFormat="1"/>
    <row r="98032" customFormat="1"/>
    <row r="98033" customFormat="1"/>
    <row r="98034" customFormat="1"/>
    <row r="98035" customFormat="1"/>
    <row r="98036" customFormat="1"/>
    <row r="98037" customFormat="1"/>
    <row r="98038" customFormat="1"/>
    <row r="98039" customFormat="1"/>
    <row r="98040" customFormat="1"/>
    <row r="98041" customFormat="1"/>
    <row r="98042" customFormat="1"/>
    <row r="98043" customFormat="1"/>
    <row r="98044" customFormat="1"/>
    <row r="98045" customFormat="1"/>
    <row r="98046" customFormat="1"/>
    <row r="98047" customFormat="1"/>
    <row r="98048" customFormat="1"/>
    <row r="98049" customFormat="1"/>
    <row r="98050" customFormat="1"/>
    <row r="98051" customFormat="1"/>
    <row r="98052" customFormat="1"/>
    <row r="98053" customFormat="1"/>
    <row r="98054" customFormat="1"/>
    <row r="98055" customFormat="1"/>
    <row r="98056" customFormat="1"/>
    <row r="98057" customFormat="1"/>
    <row r="98058" customFormat="1"/>
    <row r="98059" customFormat="1"/>
    <row r="98060" customFormat="1"/>
    <row r="98061" customFormat="1"/>
    <row r="98062" customFormat="1"/>
    <row r="98063" customFormat="1"/>
    <row r="98064" customFormat="1"/>
    <row r="98065" customFormat="1"/>
    <row r="98066" customFormat="1"/>
    <row r="98067" customFormat="1"/>
    <row r="98068" customFormat="1"/>
    <row r="98069" customFormat="1"/>
    <row r="98070" customFormat="1"/>
    <row r="98071" customFormat="1"/>
    <row r="98072" customFormat="1"/>
    <row r="98073" customFormat="1"/>
    <row r="98074" customFormat="1"/>
    <row r="98075" customFormat="1"/>
    <row r="98076" customFormat="1"/>
    <row r="98077" customFormat="1"/>
    <row r="98078" customFormat="1"/>
    <row r="98079" customFormat="1"/>
    <row r="98080" customFormat="1"/>
    <row r="98081" customFormat="1"/>
    <row r="98082" customFormat="1"/>
    <row r="98083" customFormat="1"/>
    <row r="98084" customFormat="1"/>
    <row r="98085" customFormat="1"/>
    <row r="98086" customFormat="1"/>
    <row r="98087" customFormat="1"/>
    <row r="98088" customFormat="1"/>
    <row r="98089" customFormat="1"/>
    <row r="98090" customFormat="1"/>
    <row r="98091" customFormat="1"/>
    <row r="98092" customFormat="1"/>
    <row r="98093" customFormat="1"/>
    <row r="98094" customFormat="1"/>
    <row r="98095" customFormat="1"/>
    <row r="98096" customFormat="1"/>
    <row r="98097" customFormat="1"/>
    <row r="98098" customFormat="1"/>
    <row r="98099" customFormat="1"/>
    <row r="98100" customFormat="1"/>
    <row r="98101" customFormat="1"/>
    <row r="98102" customFormat="1"/>
    <row r="98103" customFormat="1"/>
    <row r="98104" customFormat="1"/>
    <row r="98105" customFormat="1"/>
    <row r="98106" customFormat="1"/>
    <row r="98107" customFormat="1"/>
    <row r="98108" customFormat="1"/>
    <row r="98109" customFormat="1"/>
    <row r="98110" customFormat="1"/>
    <row r="98111" customFormat="1"/>
    <row r="98112" customFormat="1"/>
    <row r="98113" customFormat="1"/>
    <row r="98114" customFormat="1"/>
    <row r="98115" customFormat="1"/>
    <row r="98116" customFormat="1"/>
    <row r="98117" customFormat="1"/>
    <row r="98118" customFormat="1"/>
    <row r="98119" customFormat="1"/>
    <row r="98120" customFormat="1"/>
    <row r="98121" customFormat="1"/>
    <row r="98122" customFormat="1"/>
    <row r="98123" customFormat="1"/>
    <row r="98124" customFormat="1"/>
    <row r="98125" customFormat="1"/>
    <row r="98126" customFormat="1"/>
    <row r="98127" customFormat="1"/>
    <row r="98128" customFormat="1"/>
    <row r="98129" customFormat="1"/>
    <row r="98130" customFormat="1"/>
    <row r="98131" customFormat="1"/>
    <row r="98132" customFormat="1"/>
    <row r="98133" customFormat="1"/>
    <row r="98134" customFormat="1"/>
    <row r="98135" customFormat="1"/>
    <row r="98136" customFormat="1"/>
    <row r="98137" customFormat="1"/>
    <row r="98138" customFormat="1"/>
    <row r="98139" customFormat="1"/>
    <row r="98140" customFormat="1"/>
    <row r="98141" customFormat="1"/>
    <row r="98142" customFormat="1"/>
    <row r="98143" customFormat="1"/>
    <row r="98144" customFormat="1"/>
    <row r="98145" customFormat="1"/>
    <row r="98146" customFormat="1"/>
    <row r="98147" customFormat="1"/>
    <row r="98148" customFormat="1"/>
    <row r="98149" customFormat="1"/>
    <row r="98150" customFormat="1"/>
    <row r="98151" customFormat="1"/>
    <row r="98152" customFormat="1"/>
    <row r="98153" customFormat="1"/>
    <row r="98154" customFormat="1"/>
    <row r="98155" customFormat="1"/>
    <row r="98156" customFormat="1"/>
    <row r="98157" customFormat="1"/>
    <row r="98158" customFormat="1"/>
    <row r="98159" customFormat="1"/>
    <row r="98160" customFormat="1"/>
    <row r="98161" customFormat="1"/>
    <row r="98162" customFormat="1"/>
    <row r="98163" customFormat="1"/>
    <row r="98164" customFormat="1"/>
    <row r="98165" customFormat="1"/>
    <row r="98166" customFormat="1"/>
    <row r="98167" customFormat="1"/>
    <row r="98168" customFormat="1"/>
    <row r="98169" customFormat="1"/>
    <row r="98170" customFormat="1"/>
    <row r="98171" customFormat="1"/>
    <row r="98172" customFormat="1"/>
    <row r="98173" customFormat="1"/>
    <row r="98174" customFormat="1"/>
    <row r="98175" customFormat="1"/>
    <row r="98176" customFormat="1"/>
    <row r="98177" customFormat="1"/>
    <row r="98178" customFormat="1"/>
    <row r="98179" customFormat="1"/>
    <row r="98180" customFormat="1"/>
    <row r="98181" customFormat="1"/>
    <row r="98182" customFormat="1"/>
    <row r="98183" customFormat="1"/>
    <row r="98184" customFormat="1"/>
    <row r="98185" customFormat="1"/>
    <row r="98186" customFormat="1"/>
    <row r="98187" customFormat="1"/>
    <row r="98188" customFormat="1"/>
    <row r="98189" customFormat="1"/>
    <row r="98190" customFormat="1"/>
    <row r="98191" customFormat="1"/>
    <row r="98192" customFormat="1"/>
    <row r="98193" customFormat="1"/>
    <row r="98194" customFormat="1"/>
    <row r="98195" customFormat="1"/>
    <row r="98196" customFormat="1"/>
    <row r="98197" customFormat="1"/>
    <row r="98198" customFormat="1"/>
    <row r="98199" customFormat="1"/>
    <row r="98200" customFormat="1"/>
    <row r="98201" customFormat="1"/>
    <row r="98202" customFormat="1"/>
    <row r="98203" customFormat="1"/>
    <row r="98204" customFormat="1"/>
    <row r="98205" customFormat="1"/>
    <row r="98206" customFormat="1"/>
    <row r="98207" customFormat="1"/>
    <row r="98208" customFormat="1"/>
    <row r="98209" customFormat="1"/>
    <row r="98210" customFormat="1"/>
    <row r="98211" customFormat="1"/>
    <row r="98212" customFormat="1"/>
    <row r="98213" customFormat="1"/>
    <row r="98214" customFormat="1"/>
    <row r="98215" customFormat="1"/>
    <row r="98216" customFormat="1"/>
    <row r="98217" customFormat="1"/>
    <row r="98218" customFormat="1"/>
    <row r="98219" customFormat="1"/>
    <row r="98220" customFormat="1"/>
    <row r="98221" customFormat="1"/>
    <row r="98222" customFormat="1"/>
    <row r="98223" customFormat="1"/>
    <row r="98224" customFormat="1"/>
    <row r="98225" customFormat="1"/>
    <row r="98226" customFormat="1"/>
    <row r="98227" customFormat="1"/>
    <row r="98228" customFormat="1"/>
    <row r="98229" customFormat="1"/>
    <row r="98230" customFormat="1"/>
    <row r="98231" customFormat="1"/>
    <row r="98232" customFormat="1"/>
    <row r="98233" customFormat="1"/>
    <row r="98234" customFormat="1"/>
    <row r="98235" customFormat="1"/>
    <row r="98236" customFormat="1"/>
    <row r="98237" customFormat="1"/>
    <row r="98238" customFormat="1"/>
    <row r="98239" customFormat="1"/>
    <row r="98240" customFormat="1"/>
    <row r="98241" customFormat="1"/>
    <row r="98242" customFormat="1"/>
    <row r="98243" customFormat="1"/>
    <row r="98244" customFormat="1"/>
    <row r="98245" customFormat="1"/>
    <row r="98246" customFormat="1"/>
    <row r="98247" customFormat="1"/>
    <row r="98248" customFormat="1"/>
    <row r="98249" customFormat="1"/>
    <row r="98250" customFormat="1"/>
    <row r="98251" customFormat="1"/>
    <row r="98252" customFormat="1"/>
    <row r="98253" customFormat="1"/>
    <row r="98254" customFormat="1"/>
    <row r="98255" customFormat="1"/>
    <row r="98256" customFormat="1"/>
    <row r="98257" customFormat="1"/>
    <row r="98258" customFormat="1"/>
    <row r="98259" customFormat="1"/>
    <row r="98260" customFormat="1"/>
    <row r="98261" customFormat="1"/>
    <row r="98262" customFormat="1"/>
    <row r="98263" customFormat="1"/>
    <row r="98264" customFormat="1"/>
    <row r="98265" customFormat="1"/>
    <row r="98266" customFormat="1"/>
    <row r="98267" customFormat="1"/>
    <row r="98268" customFormat="1"/>
    <row r="98269" customFormat="1"/>
    <row r="98270" customFormat="1"/>
    <row r="98271" customFormat="1"/>
    <row r="98272" customFormat="1"/>
    <row r="98273" customFormat="1"/>
    <row r="98274" customFormat="1"/>
    <row r="98275" customFormat="1"/>
    <row r="98276" customFormat="1"/>
    <row r="98277" customFormat="1"/>
    <row r="98278" customFormat="1"/>
    <row r="98279" customFormat="1"/>
    <row r="98280" customFormat="1"/>
    <row r="98281" customFormat="1"/>
    <row r="98282" customFormat="1"/>
    <row r="98283" customFormat="1"/>
    <row r="98284" customFormat="1"/>
    <row r="98285" customFormat="1"/>
    <row r="98286" customFormat="1"/>
    <row r="98287" customFormat="1"/>
    <row r="98288" customFormat="1"/>
    <row r="98289" customFormat="1"/>
    <row r="98290" customFormat="1"/>
    <row r="98291" customFormat="1"/>
    <row r="98292" customFormat="1"/>
    <row r="98293" customFormat="1"/>
    <row r="98294" customFormat="1"/>
    <row r="98295" customFormat="1"/>
    <row r="98296" customFormat="1"/>
    <row r="98297" customFormat="1"/>
    <row r="98298" customFormat="1"/>
    <row r="98299" customFormat="1"/>
    <row r="98300" customFormat="1"/>
    <row r="98301" customFormat="1"/>
    <row r="98302" customFormat="1"/>
    <row r="98303" customFormat="1"/>
    <row r="98304" customFormat="1"/>
    <row r="98305" customFormat="1"/>
    <row r="98306" customFormat="1"/>
    <row r="98307" customFormat="1"/>
    <row r="98308" customFormat="1"/>
    <row r="98309" customFormat="1"/>
    <row r="98310" customFormat="1"/>
    <row r="98311" customFormat="1"/>
    <row r="98312" customFormat="1"/>
    <row r="98313" customFormat="1"/>
    <row r="98314" customFormat="1"/>
    <row r="98315" customFormat="1"/>
    <row r="98316" customFormat="1"/>
    <row r="98317" customFormat="1"/>
    <row r="98318" customFormat="1"/>
    <row r="98319" customFormat="1"/>
    <row r="98320" customFormat="1"/>
    <row r="98321" customFormat="1"/>
    <row r="98322" customFormat="1"/>
    <row r="98323" customFormat="1"/>
    <row r="98324" customFormat="1"/>
    <row r="98325" customFormat="1"/>
    <row r="98326" customFormat="1"/>
    <row r="98327" customFormat="1"/>
    <row r="98328" customFormat="1"/>
    <row r="98329" customFormat="1"/>
    <row r="98330" customFormat="1"/>
    <row r="98331" customFormat="1"/>
    <row r="98332" customFormat="1"/>
    <row r="98333" customFormat="1"/>
    <row r="98334" customFormat="1"/>
    <row r="98335" customFormat="1"/>
    <row r="98336" customFormat="1"/>
    <row r="98337" customFormat="1"/>
    <row r="98338" customFormat="1"/>
    <row r="98339" customFormat="1"/>
    <row r="98340" customFormat="1"/>
    <row r="98341" customFormat="1"/>
    <row r="98342" customFormat="1"/>
    <row r="98343" customFormat="1"/>
    <row r="98344" customFormat="1"/>
    <row r="98345" customFormat="1"/>
    <row r="98346" customFormat="1"/>
    <row r="98347" customFormat="1"/>
    <row r="98348" customFormat="1"/>
    <row r="98349" customFormat="1"/>
    <row r="98350" customFormat="1"/>
    <row r="98351" customFormat="1"/>
    <row r="98352" customFormat="1"/>
    <row r="98353" customFormat="1"/>
    <row r="98354" customFormat="1"/>
    <row r="98355" customFormat="1"/>
    <row r="98356" customFormat="1"/>
    <row r="98357" customFormat="1"/>
    <row r="98358" customFormat="1"/>
    <row r="98359" customFormat="1"/>
    <row r="98360" customFormat="1"/>
    <row r="98361" customFormat="1"/>
    <row r="98362" customFormat="1"/>
    <row r="98363" customFormat="1"/>
    <row r="98364" customFormat="1"/>
    <row r="98365" customFormat="1"/>
    <row r="98366" customFormat="1"/>
    <row r="98367" customFormat="1"/>
    <row r="98368" customFormat="1"/>
    <row r="98369" customFormat="1"/>
    <row r="98370" customFormat="1"/>
    <row r="98371" customFormat="1"/>
    <row r="98372" customFormat="1"/>
    <row r="98373" customFormat="1"/>
    <row r="98374" customFormat="1"/>
    <row r="98375" customFormat="1"/>
    <row r="98376" customFormat="1"/>
    <row r="98377" customFormat="1"/>
    <row r="98378" customFormat="1"/>
    <row r="98379" customFormat="1"/>
    <row r="98380" customFormat="1"/>
    <row r="98381" customFormat="1"/>
    <row r="98382" customFormat="1"/>
    <row r="98383" customFormat="1"/>
    <row r="98384" customFormat="1"/>
    <row r="98385" customFormat="1"/>
    <row r="98386" customFormat="1"/>
    <row r="98387" customFormat="1"/>
    <row r="98388" customFormat="1"/>
    <row r="98389" customFormat="1"/>
    <row r="98390" customFormat="1"/>
    <row r="98391" customFormat="1"/>
    <row r="98392" customFormat="1"/>
    <row r="98393" customFormat="1"/>
    <row r="98394" customFormat="1"/>
    <row r="98395" customFormat="1"/>
    <row r="98396" customFormat="1"/>
    <row r="98397" customFormat="1"/>
    <row r="98398" customFormat="1"/>
    <row r="98399" customFormat="1"/>
    <row r="98400" customFormat="1"/>
    <row r="98401" customFormat="1"/>
    <row r="98402" customFormat="1"/>
    <row r="98403" customFormat="1"/>
    <row r="98404" customFormat="1"/>
    <row r="98405" customFormat="1"/>
    <row r="98406" customFormat="1"/>
    <row r="98407" customFormat="1"/>
    <row r="98408" customFormat="1"/>
    <row r="98409" customFormat="1"/>
    <row r="98410" customFormat="1"/>
    <row r="98411" customFormat="1"/>
    <row r="98412" customFormat="1"/>
    <row r="98413" customFormat="1"/>
    <row r="98414" customFormat="1"/>
    <row r="98415" customFormat="1"/>
    <row r="98416" customFormat="1"/>
    <row r="98417" customFormat="1"/>
    <row r="98418" customFormat="1"/>
    <row r="98419" customFormat="1"/>
    <row r="98420" customFormat="1"/>
    <row r="98421" customFormat="1"/>
    <row r="98422" customFormat="1"/>
    <row r="98423" customFormat="1"/>
    <row r="98424" customFormat="1"/>
    <row r="98425" customFormat="1"/>
    <row r="98426" customFormat="1"/>
    <row r="98427" customFormat="1"/>
    <row r="98428" customFormat="1"/>
    <row r="98429" customFormat="1"/>
    <row r="98430" customFormat="1"/>
    <row r="98431" customFormat="1"/>
    <row r="98432" customFormat="1"/>
    <row r="98433" customFormat="1"/>
    <row r="98434" customFormat="1"/>
    <row r="98435" customFormat="1"/>
    <row r="98436" customFormat="1"/>
    <row r="98437" customFormat="1"/>
    <row r="98438" customFormat="1"/>
    <row r="98439" customFormat="1"/>
    <row r="98440" customFormat="1"/>
    <row r="98441" customFormat="1"/>
    <row r="98442" customFormat="1"/>
    <row r="98443" customFormat="1"/>
    <row r="98444" customFormat="1"/>
    <row r="98445" customFormat="1"/>
    <row r="98446" customFormat="1"/>
    <row r="98447" customFormat="1"/>
    <row r="98448" customFormat="1"/>
    <row r="98449" customFormat="1"/>
    <row r="98450" customFormat="1"/>
    <row r="98451" customFormat="1"/>
    <row r="98452" customFormat="1"/>
    <row r="98453" customFormat="1"/>
    <row r="98454" customFormat="1"/>
    <row r="98455" customFormat="1"/>
    <row r="98456" customFormat="1"/>
    <row r="98457" customFormat="1"/>
    <row r="98458" customFormat="1"/>
    <row r="98459" customFormat="1"/>
    <row r="98460" customFormat="1"/>
    <row r="98461" customFormat="1"/>
    <row r="98462" customFormat="1"/>
    <row r="98463" customFormat="1"/>
    <row r="98464" customFormat="1"/>
    <row r="98465" customFormat="1"/>
    <row r="98466" customFormat="1"/>
    <row r="98467" customFormat="1"/>
    <row r="98468" customFormat="1"/>
    <row r="98469" customFormat="1"/>
    <row r="98470" customFormat="1"/>
    <row r="98471" customFormat="1"/>
    <row r="98472" customFormat="1"/>
    <row r="98473" customFormat="1"/>
    <row r="98474" customFormat="1"/>
    <row r="98475" customFormat="1"/>
    <row r="98476" customFormat="1"/>
    <row r="98477" customFormat="1"/>
    <row r="98478" customFormat="1"/>
    <row r="98479" customFormat="1"/>
    <row r="98480" customFormat="1"/>
    <row r="98481" customFormat="1"/>
    <row r="98482" customFormat="1"/>
    <row r="98483" customFormat="1"/>
    <row r="98484" customFormat="1"/>
    <row r="98485" customFormat="1"/>
    <row r="98486" customFormat="1"/>
    <row r="98487" customFormat="1"/>
    <row r="98488" customFormat="1"/>
    <row r="98489" customFormat="1"/>
    <row r="98490" customFormat="1"/>
    <row r="98491" customFormat="1"/>
    <row r="98492" customFormat="1"/>
    <row r="98493" customFormat="1"/>
    <row r="98494" customFormat="1"/>
    <row r="98495" customFormat="1"/>
    <row r="98496" customFormat="1"/>
    <row r="98497" customFormat="1"/>
    <row r="98498" customFormat="1"/>
    <row r="98499" customFormat="1"/>
    <row r="98500" customFormat="1"/>
    <row r="98501" customFormat="1"/>
    <row r="98502" customFormat="1"/>
    <row r="98503" customFormat="1"/>
    <row r="98504" customFormat="1"/>
    <row r="98505" customFormat="1"/>
    <row r="98506" customFormat="1"/>
    <row r="98507" customFormat="1"/>
    <row r="98508" customFormat="1"/>
    <row r="98509" customFormat="1"/>
    <row r="98510" customFormat="1"/>
    <row r="98511" customFormat="1"/>
    <row r="98512" customFormat="1"/>
    <row r="98513" customFormat="1"/>
    <row r="98514" customFormat="1"/>
    <row r="98515" customFormat="1"/>
    <row r="98516" customFormat="1"/>
    <row r="98517" customFormat="1"/>
    <row r="98518" customFormat="1"/>
    <row r="98519" customFormat="1"/>
    <row r="98520" customFormat="1"/>
    <row r="98521" customFormat="1"/>
    <row r="98522" customFormat="1"/>
    <row r="98523" customFormat="1"/>
    <row r="98524" customFormat="1"/>
    <row r="98525" customFormat="1"/>
    <row r="98526" customFormat="1"/>
    <row r="98527" customFormat="1"/>
    <row r="98528" customFormat="1"/>
    <row r="98529" customFormat="1"/>
    <row r="98530" customFormat="1"/>
    <row r="98531" customFormat="1"/>
    <row r="98532" customFormat="1"/>
    <row r="98533" customFormat="1"/>
    <row r="98534" customFormat="1"/>
    <row r="98535" customFormat="1"/>
    <row r="98536" customFormat="1"/>
    <row r="98537" customFormat="1"/>
    <row r="98538" customFormat="1"/>
    <row r="98539" customFormat="1"/>
    <row r="98540" customFormat="1"/>
    <row r="98541" customFormat="1"/>
    <row r="98542" customFormat="1"/>
    <row r="98543" customFormat="1"/>
    <row r="98544" customFormat="1"/>
    <row r="98545" customFormat="1"/>
    <row r="98546" customFormat="1"/>
    <row r="98547" customFormat="1"/>
    <row r="98548" customFormat="1"/>
    <row r="98549" customFormat="1"/>
    <row r="98550" customFormat="1"/>
    <row r="98551" customFormat="1"/>
    <row r="98552" customFormat="1"/>
    <row r="98553" customFormat="1"/>
    <row r="98554" customFormat="1"/>
    <row r="98555" customFormat="1"/>
    <row r="98556" customFormat="1"/>
    <row r="98557" customFormat="1"/>
    <row r="98558" customFormat="1"/>
    <row r="98559" customFormat="1"/>
    <row r="98560" customFormat="1"/>
    <row r="98561" customFormat="1"/>
    <row r="98562" customFormat="1"/>
    <row r="98563" customFormat="1"/>
    <row r="98564" customFormat="1"/>
    <row r="98565" customFormat="1"/>
    <row r="98566" customFormat="1"/>
    <row r="98567" customFormat="1"/>
    <row r="98568" customFormat="1"/>
    <row r="98569" customFormat="1"/>
    <row r="98570" customFormat="1"/>
    <row r="98571" customFormat="1"/>
    <row r="98572" customFormat="1"/>
    <row r="98573" customFormat="1"/>
    <row r="98574" customFormat="1"/>
    <row r="98575" customFormat="1"/>
    <row r="98576" customFormat="1"/>
    <row r="98577" customFormat="1"/>
    <row r="98578" customFormat="1"/>
    <row r="98579" customFormat="1"/>
    <row r="98580" customFormat="1"/>
    <row r="98581" customFormat="1"/>
    <row r="98582" customFormat="1"/>
    <row r="98583" customFormat="1"/>
    <row r="98584" customFormat="1"/>
    <row r="98585" customFormat="1"/>
    <row r="98586" customFormat="1"/>
    <row r="98587" customFormat="1"/>
    <row r="98588" customFormat="1"/>
    <row r="98589" customFormat="1"/>
    <row r="98590" customFormat="1"/>
    <row r="98591" customFormat="1"/>
    <row r="98592" customFormat="1"/>
    <row r="98593" customFormat="1"/>
    <row r="98594" customFormat="1"/>
    <row r="98595" customFormat="1"/>
    <row r="98596" customFormat="1"/>
    <row r="98597" customFormat="1"/>
    <row r="98598" customFormat="1"/>
    <row r="98599" customFormat="1"/>
    <row r="98600" customFormat="1"/>
    <row r="98601" customFormat="1"/>
    <row r="98602" customFormat="1"/>
    <row r="98603" customFormat="1"/>
    <row r="98604" customFormat="1"/>
    <row r="98605" customFormat="1"/>
    <row r="98606" customFormat="1"/>
    <row r="98607" customFormat="1"/>
    <row r="98608" customFormat="1"/>
    <row r="98609" customFormat="1"/>
    <row r="98610" customFormat="1"/>
    <row r="98611" customFormat="1"/>
    <row r="98612" customFormat="1"/>
    <row r="98613" customFormat="1"/>
    <row r="98614" customFormat="1"/>
    <row r="98615" customFormat="1"/>
    <row r="98616" customFormat="1"/>
    <row r="98617" customFormat="1"/>
    <row r="98618" customFormat="1"/>
    <row r="98619" customFormat="1"/>
    <row r="98620" customFormat="1"/>
    <row r="98621" customFormat="1"/>
    <row r="98622" customFormat="1"/>
    <row r="98623" customFormat="1"/>
    <row r="98624" customFormat="1"/>
    <row r="98625" customFormat="1"/>
    <row r="98626" customFormat="1"/>
    <row r="98627" customFormat="1"/>
    <row r="98628" customFormat="1"/>
    <row r="98629" customFormat="1"/>
    <row r="98630" customFormat="1"/>
    <row r="98631" customFormat="1"/>
    <row r="98632" customFormat="1"/>
    <row r="98633" customFormat="1"/>
    <row r="98634" customFormat="1"/>
    <row r="98635" customFormat="1"/>
    <row r="98636" customFormat="1"/>
    <row r="98637" customFormat="1"/>
    <row r="98638" customFormat="1"/>
    <row r="98639" customFormat="1"/>
    <row r="98640" customFormat="1"/>
    <row r="98641" customFormat="1"/>
    <row r="98642" customFormat="1"/>
    <row r="98643" customFormat="1"/>
    <row r="98644" customFormat="1"/>
    <row r="98645" customFormat="1"/>
    <row r="98646" customFormat="1"/>
    <row r="98647" customFormat="1"/>
    <row r="98648" customFormat="1"/>
    <row r="98649" customFormat="1"/>
    <row r="98650" customFormat="1"/>
    <row r="98651" customFormat="1"/>
    <row r="98652" customFormat="1"/>
    <row r="98653" customFormat="1"/>
    <row r="98654" customFormat="1"/>
    <row r="98655" customFormat="1"/>
    <row r="98656" customFormat="1"/>
    <row r="98657" customFormat="1"/>
    <row r="98658" customFormat="1"/>
    <row r="98659" customFormat="1"/>
    <row r="98660" customFormat="1"/>
    <row r="98661" customFormat="1"/>
    <row r="98662" customFormat="1"/>
    <row r="98663" customFormat="1"/>
    <row r="98664" customFormat="1"/>
    <row r="98665" customFormat="1"/>
    <row r="98666" customFormat="1"/>
    <row r="98667" customFormat="1"/>
    <row r="98668" customFormat="1"/>
    <row r="98669" customFormat="1"/>
    <row r="98670" customFormat="1"/>
    <row r="98671" customFormat="1"/>
    <row r="98672" customFormat="1"/>
    <row r="98673" customFormat="1"/>
    <row r="98674" customFormat="1"/>
    <row r="98675" customFormat="1"/>
    <row r="98676" customFormat="1"/>
    <row r="98677" customFormat="1"/>
    <row r="98678" customFormat="1"/>
    <row r="98679" customFormat="1"/>
    <row r="98680" customFormat="1"/>
    <row r="98681" customFormat="1"/>
    <row r="98682" customFormat="1"/>
    <row r="98683" customFormat="1"/>
    <row r="98684" customFormat="1"/>
    <row r="98685" customFormat="1"/>
    <row r="98686" customFormat="1"/>
    <row r="98687" customFormat="1"/>
    <row r="98688" customFormat="1"/>
    <row r="98689" customFormat="1"/>
    <row r="98690" customFormat="1"/>
    <row r="98691" customFormat="1"/>
    <row r="98692" customFormat="1"/>
    <row r="98693" customFormat="1"/>
    <row r="98694" customFormat="1"/>
    <row r="98695" customFormat="1"/>
    <row r="98696" customFormat="1"/>
    <row r="98697" customFormat="1"/>
    <row r="98698" customFormat="1"/>
    <row r="98699" customFormat="1"/>
    <row r="98700" customFormat="1"/>
    <row r="98701" customFormat="1"/>
    <row r="98702" customFormat="1"/>
    <row r="98703" customFormat="1"/>
    <row r="98704" customFormat="1"/>
    <row r="98705" customFormat="1"/>
    <row r="98706" customFormat="1"/>
    <row r="98707" customFormat="1"/>
    <row r="98708" customFormat="1"/>
    <row r="98709" customFormat="1"/>
    <row r="98710" customFormat="1"/>
    <row r="98711" customFormat="1"/>
    <row r="98712" customFormat="1"/>
    <row r="98713" customFormat="1"/>
    <row r="98714" customFormat="1"/>
    <row r="98715" customFormat="1"/>
    <row r="98716" customFormat="1"/>
    <row r="98717" customFormat="1"/>
    <row r="98718" customFormat="1"/>
    <row r="98719" customFormat="1"/>
    <row r="98720" customFormat="1"/>
    <row r="98721" customFormat="1"/>
    <row r="98722" customFormat="1"/>
    <row r="98723" customFormat="1"/>
    <row r="98724" customFormat="1"/>
    <row r="98725" customFormat="1"/>
    <row r="98726" customFormat="1"/>
    <row r="98727" customFormat="1"/>
    <row r="98728" customFormat="1"/>
    <row r="98729" customFormat="1"/>
    <row r="98730" customFormat="1"/>
    <row r="98731" customFormat="1"/>
    <row r="98732" customFormat="1"/>
    <row r="98733" customFormat="1"/>
    <row r="98734" customFormat="1"/>
    <row r="98735" customFormat="1"/>
    <row r="98736" customFormat="1"/>
    <row r="98737" customFormat="1"/>
    <row r="98738" customFormat="1"/>
    <row r="98739" customFormat="1"/>
    <row r="98740" customFormat="1"/>
    <row r="98741" customFormat="1"/>
    <row r="98742" customFormat="1"/>
    <row r="98743" customFormat="1"/>
    <row r="98744" customFormat="1"/>
    <row r="98745" customFormat="1"/>
    <row r="98746" customFormat="1"/>
    <row r="98747" customFormat="1"/>
    <row r="98748" customFormat="1"/>
    <row r="98749" customFormat="1"/>
    <row r="98750" customFormat="1"/>
    <row r="98751" customFormat="1"/>
    <row r="98752" customFormat="1"/>
    <row r="98753" customFormat="1"/>
    <row r="98754" customFormat="1"/>
    <row r="98755" customFormat="1"/>
    <row r="98756" customFormat="1"/>
    <row r="98757" customFormat="1"/>
    <row r="98758" customFormat="1"/>
    <row r="98759" customFormat="1"/>
    <row r="98760" customFormat="1"/>
    <row r="98761" customFormat="1"/>
    <row r="98762" customFormat="1"/>
    <row r="98763" customFormat="1"/>
    <row r="98764" customFormat="1"/>
    <row r="98765" customFormat="1"/>
    <row r="98766" customFormat="1"/>
    <row r="98767" customFormat="1"/>
    <row r="98768" customFormat="1"/>
    <row r="98769" customFormat="1"/>
    <row r="98770" customFormat="1"/>
    <row r="98771" customFormat="1"/>
    <row r="98772" customFormat="1"/>
    <row r="98773" customFormat="1"/>
    <row r="98774" customFormat="1"/>
    <row r="98775" customFormat="1"/>
    <row r="98776" customFormat="1"/>
    <row r="98777" customFormat="1"/>
    <row r="98778" customFormat="1"/>
    <row r="98779" customFormat="1"/>
    <row r="98780" customFormat="1"/>
    <row r="98781" customFormat="1"/>
    <row r="98782" customFormat="1"/>
    <row r="98783" customFormat="1"/>
    <row r="98784" customFormat="1"/>
    <row r="98785" customFormat="1"/>
    <row r="98786" customFormat="1"/>
    <row r="98787" customFormat="1"/>
    <row r="98788" customFormat="1"/>
    <row r="98789" customFormat="1"/>
    <row r="98790" customFormat="1"/>
    <row r="98791" customFormat="1"/>
    <row r="98792" customFormat="1"/>
    <row r="98793" customFormat="1"/>
    <row r="98794" customFormat="1"/>
    <row r="98795" customFormat="1"/>
    <row r="98796" customFormat="1"/>
    <row r="98797" customFormat="1"/>
    <row r="98798" customFormat="1"/>
    <row r="98799" customFormat="1"/>
    <row r="98800" customFormat="1"/>
    <row r="98801" customFormat="1"/>
    <row r="98802" customFormat="1"/>
    <row r="98803" customFormat="1"/>
    <row r="98804" customFormat="1"/>
    <row r="98805" customFormat="1"/>
    <row r="98806" customFormat="1"/>
    <row r="98807" customFormat="1"/>
    <row r="98808" customFormat="1"/>
    <row r="98809" customFormat="1"/>
    <row r="98810" customFormat="1"/>
    <row r="98811" customFormat="1"/>
    <row r="98812" customFormat="1"/>
    <row r="98813" customFormat="1"/>
    <row r="98814" customFormat="1"/>
    <row r="98815" customFormat="1"/>
    <row r="98816" customFormat="1"/>
    <row r="98817" customFormat="1"/>
    <row r="98818" customFormat="1"/>
    <row r="98819" customFormat="1"/>
    <row r="98820" customFormat="1"/>
    <row r="98821" customFormat="1"/>
    <row r="98822" customFormat="1"/>
    <row r="98823" customFormat="1"/>
    <row r="98824" customFormat="1"/>
    <row r="98825" customFormat="1"/>
    <row r="98826" customFormat="1"/>
    <row r="98827" customFormat="1"/>
    <row r="98828" customFormat="1"/>
    <row r="98829" customFormat="1"/>
    <row r="98830" customFormat="1"/>
    <row r="98831" customFormat="1"/>
    <row r="98832" customFormat="1"/>
    <row r="98833" customFormat="1"/>
    <row r="98834" customFormat="1"/>
    <row r="98835" customFormat="1"/>
    <row r="98836" customFormat="1"/>
    <row r="98837" customFormat="1"/>
    <row r="98838" customFormat="1"/>
    <row r="98839" customFormat="1"/>
    <row r="98840" customFormat="1"/>
    <row r="98841" customFormat="1"/>
    <row r="98842" customFormat="1"/>
    <row r="98843" customFormat="1"/>
    <row r="98844" customFormat="1"/>
    <row r="98845" customFormat="1"/>
    <row r="98846" customFormat="1"/>
    <row r="98847" customFormat="1"/>
    <row r="98848" customFormat="1"/>
    <row r="98849" customFormat="1"/>
    <row r="98850" customFormat="1"/>
    <row r="98851" customFormat="1"/>
    <row r="98852" customFormat="1"/>
    <row r="98853" customFormat="1"/>
    <row r="98854" customFormat="1"/>
    <row r="98855" customFormat="1"/>
    <row r="98856" customFormat="1"/>
    <row r="98857" customFormat="1"/>
    <row r="98858" customFormat="1"/>
    <row r="98859" customFormat="1"/>
    <row r="98860" customFormat="1"/>
    <row r="98861" customFormat="1"/>
    <row r="98862" customFormat="1"/>
    <row r="98863" customFormat="1"/>
    <row r="98864" customFormat="1"/>
    <row r="98865" customFormat="1"/>
    <row r="98866" customFormat="1"/>
    <row r="98867" customFormat="1"/>
    <row r="98868" customFormat="1"/>
    <row r="98869" customFormat="1"/>
    <row r="98870" customFormat="1"/>
    <row r="98871" customFormat="1"/>
    <row r="98872" customFormat="1"/>
    <row r="98873" customFormat="1"/>
    <row r="98874" customFormat="1"/>
    <row r="98875" customFormat="1"/>
    <row r="98876" customFormat="1"/>
    <row r="98877" customFormat="1"/>
    <row r="98878" customFormat="1"/>
    <row r="98879" customFormat="1"/>
    <row r="98880" customFormat="1"/>
    <row r="98881" customFormat="1"/>
    <row r="98882" customFormat="1"/>
    <row r="98883" customFormat="1"/>
    <row r="98884" customFormat="1"/>
    <row r="98885" customFormat="1"/>
    <row r="98886" customFormat="1"/>
    <row r="98887" customFormat="1"/>
    <row r="98888" customFormat="1"/>
    <row r="98889" customFormat="1"/>
    <row r="98890" customFormat="1"/>
    <row r="98891" customFormat="1"/>
    <row r="98892" customFormat="1"/>
    <row r="98893" customFormat="1"/>
    <row r="98894" customFormat="1"/>
    <row r="98895" customFormat="1"/>
    <row r="98896" customFormat="1"/>
    <row r="98897" customFormat="1"/>
    <row r="98898" customFormat="1"/>
    <row r="98899" customFormat="1"/>
    <row r="98900" customFormat="1"/>
    <row r="98901" customFormat="1"/>
    <row r="98902" customFormat="1"/>
    <row r="98903" customFormat="1"/>
    <row r="98904" customFormat="1"/>
    <row r="98905" customFormat="1"/>
    <row r="98906" customFormat="1"/>
    <row r="98907" customFormat="1"/>
    <row r="98908" customFormat="1"/>
    <row r="98909" customFormat="1"/>
    <row r="98910" customFormat="1"/>
    <row r="98911" customFormat="1"/>
    <row r="98912" customFormat="1"/>
    <row r="98913" customFormat="1"/>
    <row r="98914" customFormat="1"/>
    <row r="98915" customFormat="1"/>
    <row r="98916" customFormat="1"/>
    <row r="98917" customFormat="1"/>
    <row r="98918" customFormat="1"/>
    <row r="98919" customFormat="1"/>
    <row r="98920" customFormat="1"/>
    <row r="98921" customFormat="1"/>
    <row r="98922" customFormat="1"/>
    <row r="98923" customFormat="1"/>
    <row r="98924" customFormat="1"/>
    <row r="98925" customFormat="1"/>
    <row r="98926" customFormat="1"/>
    <row r="98927" customFormat="1"/>
    <row r="98928" customFormat="1"/>
    <row r="98929" customFormat="1"/>
    <row r="98930" customFormat="1"/>
    <row r="98931" customFormat="1"/>
    <row r="98932" customFormat="1"/>
    <row r="98933" customFormat="1"/>
    <row r="98934" customFormat="1"/>
    <row r="98935" customFormat="1"/>
    <row r="98936" customFormat="1"/>
    <row r="98937" customFormat="1"/>
    <row r="98938" customFormat="1"/>
    <row r="98939" customFormat="1"/>
    <row r="98940" customFormat="1"/>
    <row r="98941" customFormat="1"/>
    <row r="98942" customFormat="1"/>
    <row r="98943" customFormat="1"/>
    <row r="98944" customFormat="1"/>
    <row r="98945" customFormat="1"/>
    <row r="98946" customFormat="1"/>
    <row r="98947" customFormat="1"/>
    <row r="98948" customFormat="1"/>
    <row r="98949" customFormat="1"/>
    <row r="98950" customFormat="1"/>
    <row r="98951" customFormat="1"/>
    <row r="98952" customFormat="1"/>
    <row r="98953" customFormat="1"/>
    <row r="98954" customFormat="1"/>
    <row r="98955" customFormat="1"/>
    <row r="98956" customFormat="1"/>
    <row r="98957" customFormat="1"/>
    <row r="98958" customFormat="1"/>
    <row r="98959" customFormat="1"/>
    <row r="98960" customFormat="1"/>
    <row r="98961" customFormat="1"/>
    <row r="98962" customFormat="1"/>
    <row r="98963" customFormat="1"/>
    <row r="98964" customFormat="1"/>
    <row r="98965" customFormat="1"/>
    <row r="98966" customFormat="1"/>
    <row r="98967" customFormat="1"/>
    <row r="98968" customFormat="1"/>
    <row r="98969" customFormat="1"/>
    <row r="98970" customFormat="1"/>
    <row r="98971" customFormat="1"/>
    <row r="98972" customFormat="1"/>
    <row r="98973" customFormat="1"/>
    <row r="98974" customFormat="1"/>
    <row r="98975" customFormat="1"/>
    <row r="98976" customFormat="1"/>
    <row r="98977" customFormat="1"/>
    <row r="98978" customFormat="1"/>
    <row r="98979" customFormat="1"/>
    <row r="98980" customFormat="1"/>
    <row r="98981" customFormat="1"/>
    <row r="98982" customFormat="1"/>
    <row r="98983" customFormat="1"/>
    <row r="98984" customFormat="1"/>
    <row r="98985" customFormat="1"/>
    <row r="98986" customFormat="1"/>
    <row r="98987" customFormat="1"/>
    <row r="98988" customFormat="1"/>
    <row r="98989" customFormat="1"/>
    <row r="98990" customFormat="1"/>
    <row r="98991" customFormat="1"/>
    <row r="98992" customFormat="1"/>
    <row r="98993" customFormat="1"/>
    <row r="98994" customFormat="1"/>
    <row r="98995" customFormat="1"/>
    <row r="98996" customFormat="1"/>
    <row r="98997" customFormat="1"/>
    <row r="98998" customFormat="1"/>
    <row r="98999" customFormat="1"/>
    <row r="99000" customFormat="1"/>
    <row r="99001" customFormat="1"/>
    <row r="99002" customFormat="1"/>
    <row r="99003" customFormat="1"/>
    <row r="99004" customFormat="1"/>
    <row r="99005" customFormat="1"/>
    <row r="99006" customFormat="1"/>
    <row r="99007" customFormat="1"/>
    <row r="99008" customFormat="1"/>
    <row r="99009" customFormat="1"/>
    <row r="99010" customFormat="1"/>
    <row r="99011" customFormat="1"/>
    <row r="99012" customFormat="1"/>
    <row r="99013" customFormat="1"/>
    <row r="99014" customFormat="1"/>
    <row r="99015" customFormat="1"/>
    <row r="99016" customFormat="1"/>
    <row r="99017" customFormat="1"/>
    <row r="99018" customFormat="1"/>
    <row r="99019" customFormat="1"/>
    <row r="99020" customFormat="1"/>
    <row r="99021" customFormat="1"/>
    <row r="99022" customFormat="1"/>
    <row r="99023" customFormat="1"/>
    <row r="99024" customFormat="1"/>
    <row r="99025" customFormat="1"/>
    <row r="99026" customFormat="1"/>
    <row r="99027" customFormat="1"/>
    <row r="99028" customFormat="1"/>
    <row r="99029" customFormat="1"/>
    <row r="99030" customFormat="1"/>
    <row r="99031" customFormat="1"/>
    <row r="99032" customFormat="1"/>
    <row r="99033" customFormat="1"/>
    <row r="99034" customFormat="1"/>
    <row r="99035" customFormat="1"/>
    <row r="99036" customFormat="1"/>
    <row r="99037" customFormat="1"/>
    <row r="99038" customFormat="1"/>
    <row r="99039" customFormat="1"/>
    <row r="99040" customFormat="1"/>
    <row r="99041" customFormat="1"/>
    <row r="99042" customFormat="1"/>
    <row r="99043" customFormat="1"/>
    <row r="99044" customFormat="1"/>
    <row r="99045" customFormat="1"/>
    <row r="99046" customFormat="1"/>
    <row r="99047" customFormat="1"/>
    <row r="99048" customFormat="1"/>
    <row r="99049" customFormat="1"/>
    <row r="99050" customFormat="1"/>
    <row r="99051" customFormat="1"/>
    <row r="99052" customFormat="1"/>
    <row r="99053" customFormat="1"/>
    <row r="99054" customFormat="1"/>
    <row r="99055" customFormat="1"/>
    <row r="99056" customFormat="1"/>
    <row r="99057" customFormat="1"/>
    <row r="99058" customFormat="1"/>
    <row r="99059" customFormat="1"/>
    <row r="99060" customFormat="1"/>
    <row r="99061" customFormat="1"/>
    <row r="99062" customFormat="1"/>
    <row r="99063" customFormat="1"/>
    <row r="99064" customFormat="1"/>
    <row r="99065" customFormat="1"/>
    <row r="99066" customFormat="1"/>
    <row r="99067" customFormat="1"/>
    <row r="99068" customFormat="1"/>
    <row r="99069" customFormat="1"/>
    <row r="99070" customFormat="1"/>
    <row r="99071" customFormat="1"/>
    <row r="99072" customFormat="1"/>
    <row r="99073" customFormat="1"/>
    <row r="99074" customFormat="1"/>
    <row r="99075" customFormat="1"/>
    <row r="99076" customFormat="1"/>
    <row r="99077" customFormat="1"/>
    <row r="99078" customFormat="1"/>
    <row r="99079" customFormat="1"/>
    <row r="99080" customFormat="1"/>
    <row r="99081" customFormat="1"/>
    <row r="99082" customFormat="1"/>
    <row r="99083" customFormat="1"/>
    <row r="99084" customFormat="1"/>
    <row r="99085" customFormat="1"/>
    <row r="99086" customFormat="1"/>
    <row r="99087" customFormat="1"/>
    <row r="99088" customFormat="1"/>
    <row r="99089" customFormat="1"/>
    <row r="99090" customFormat="1"/>
    <row r="99091" customFormat="1"/>
    <row r="99092" customFormat="1"/>
    <row r="99093" customFormat="1"/>
    <row r="99094" customFormat="1"/>
    <row r="99095" customFormat="1"/>
    <row r="99096" customFormat="1"/>
    <row r="99097" customFormat="1"/>
    <row r="99098" customFormat="1"/>
    <row r="99099" customFormat="1"/>
    <row r="99100" customFormat="1"/>
    <row r="99101" customFormat="1"/>
    <row r="99102" customFormat="1"/>
    <row r="99103" customFormat="1"/>
    <row r="99104" customFormat="1"/>
    <row r="99105" customFormat="1"/>
    <row r="99106" customFormat="1"/>
    <row r="99107" customFormat="1"/>
    <row r="99108" customFormat="1"/>
    <row r="99109" customFormat="1"/>
    <row r="99110" customFormat="1"/>
    <row r="99111" customFormat="1"/>
    <row r="99112" customFormat="1"/>
    <row r="99113" customFormat="1"/>
    <row r="99114" customFormat="1"/>
    <row r="99115" customFormat="1"/>
    <row r="99116" customFormat="1"/>
    <row r="99117" customFormat="1"/>
    <row r="99118" customFormat="1"/>
    <row r="99119" customFormat="1"/>
    <row r="99120" customFormat="1"/>
    <row r="99121" customFormat="1"/>
    <row r="99122" customFormat="1"/>
    <row r="99123" customFormat="1"/>
    <row r="99124" customFormat="1"/>
    <row r="99125" customFormat="1"/>
    <row r="99126" customFormat="1"/>
    <row r="99127" customFormat="1"/>
    <row r="99128" customFormat="1"/>
    <row r="99129" customFormat="1"/>
    <row r="99130" customFormat="1"/>
    <row r="99131" customFormat="1"/>
    <row r="99132" customFormat="1"/>
    <row r="99133" customFormat="1"/>
    <row r="99134" customFormat="1"/>
    <row r="99135" customFormat="1"/>
    <row r="99136" customFormat="1"/>
    <row r="99137" customFormat="1"/>
    <row r="99138" customFormat="1"/>
    <row r="99139" customFormat="1"/>
    <row r="99140" customFormat="1"/>
    <row r="99141" customFormat="1"/>
    <row r="99142" customFormat="1"/>
    <row r="99143" customFormat="1"/>
    <row r="99144" customFormat="1"/>
    <row r="99145" customFormat="1"/>
    <row r="99146" customFormat="1"/>
    <row r="99147" customFormat="1"/>
    <row r="99148" customFormat="1"/>
    <row r="99149" customFormat="1"/>
    <row r="99150" customFormat="1"/>
    <row r="99151" customFormat="1"/>
    <row r="99152" customFormat="1"/>
    <row r="99153" customFormat="1"/>
    <row r="99154" customFormat="1"/>
    <row r="99155" customFormat="1"/>
    <row r="99156" customFormat="1"/>
    <row r="99157" customFormat="1"/>
    <row r="99158" customFormat="1"/>
    <row r="99159" customFormat="1"/>
    <row r="99160" customFormat="1"/>
    <row r="99161" customFormat="1"/>
    <row r="99162" customFormat="1"/>
    <row r="99163" customFormat="1"/>
    <row r="99164" customFormat="1"/>
    <row r="99165" customFormat="1"/>
    <row r="99166" customFormat="1"/>
    <row r="99167" customFormat="1"/>
    <row r="99168" customFormat="1"/>
    <row r="99169" customFormat="1"/>
    <row r="99170" customFormat="1"/>
    <row r="99171" customFormat="1"/>
    <row r="99172" customFormat="1"/>
    <row r="99173" customFormat="1"/>
    <row r="99174" customFormat="1"/>
    <row r="99175" customFormat="1"/>
    <row r="99176" customFormat="1"/>
    <row r="99177" customFormat="1"/>
    <row r="99178" customFormat="1"/>
    <row r="99179" customFormat="1"/>
    <row r="99180" customFormat="1"/>
    <row r="99181" customFormat="1"/>
    <row r="99182" customFormat="1"/>
    <row r="99183" customFormat="1"/>
    <row r="99184" customFormat="1"/>
    <row r="99185" customFormat="1"/>
    <row r="99186" customFormat="1"/>
    <row r="99187" customFormat="1"/>
    <row r="99188" customFormat="1"/>
    <row r="99189" customFormat="1"/>
    <row r="99190" customFormat="1"/>
    <row r="99191" customFormat="1"/>
    <row r="99192" customFormat="1"/>
    <row r="99193" customFormat="1"/>
    <row r="99194" customFormat="1"/>
    <row r="99195" customFormat="1"/>
    <row r="99196" customFormat="1"/>
    <row r="99197" customFormat="1"/>
    <row r="99198" customFormat="1"/>
    <row r="99199" customFormat="1"/>
    <row r="99200" customFormat="1"/>
    <row r="99201" customFormat="1"/>
    <row r="99202" customFormat="1"/>
    <row r="99203" customFormat="1"/>
    <row r="99204" customFormat="1"/>
    <row r="99205" customFormat="1"/>
    <row r="99206" customFormat="1"/>
    <row r="99207" customFormat="1"/>
    <row r="99208" customFormat="1"/>
    <row r="99209" customFormat="1"/>
    <row r="99210" customFormat="1"/>
    <row r="99211" customFormat="1"/>
    <row r="99212" customFormat="1"/>
    <row r="99213" customFormat="1"/>
    <row r="99214" customFormat="1"/>
    <row r="99215" customFormat="1"/>
    <row r="99216" customFormat="1"/>
    <row r="99217" customFormat="1"/>
    <row r="99218" customFormat="1"/>
    <row r="99219" customFormat="1"/>
    <row r="99220" customFormat="1"/>
    <row r="99221" customFormat="1"/>
    <row r="99222" customFormat="1"/>
    <row r="99223" customFormat="1"/>
    <row r="99224" customFormat="1"/>
    <row r="99225" customFormat="1"/>
    <row r="99226" customFormat="1"/>
    <row r="99227" customFormat="1"/>
    <row r="99228" customFormat="1"/>
    <row r="99229" customFormat="1"/>
    <row r="99230" customFormat="1"/>
    <row r="99231" customFormat="1"/>
    <row r="99232" customFormat="1"/>
    <row r="99233" customFormat="1"/>
    <row r="99234" customFormat="1"/>
    <row r="99235" customFormat="1"/>
    <row r="99236" customFormat="1"/>
    <row r="99237" customFormat="1"/>
    <row r="99238" customFormat="1"/>
    <row r="99239" customFormat="1"/>
    <row r="99240" customFormat="1"/>
    <row r="99241" customFormat="1"/>
    <row r="99242" customFormat="1"/>
    <row r="99243" customFormat="1"/>
    <row r="99244" customFormat="1"/>
    <row r="99245" customFormat="1"/>
    <row r="99246" customFormat="1"/>
    <row r="99247" customFormat="1"/>
    <row r="99248" customFormat="1"/>
    <row r="99249" customFormat="1"/>
    <row r="99250" customFormat="1"/>
    <row r="99251" customFormat="1"/>
    <row r="99252" customFormat="1"/>
    <row r="99253" customFormat="1"/>
    <row r="99254" customFormat="1"/>
    <row r="99255" customFormat="1"/>
    <row r="99256" customFormat="1"/>
    <row r="99257" customFormat="1"/>
    <row r="99258" customFormat="1"/>
    <row r="99259" customFormat="1"/>
    <row r="99260" customFormat="1"/>
    <row r="99261" customFormat="1"/>
    <row r="99262" customFormat="1"/>
    <row r="99263" customFormat="1"/>
    <row r="99264" customFormat="1"/>
    <row r="99265" customFormat="1"/>
    <row r="99266" customFormat="1"/>
    <row r="99267" customFormat="1"/>
    <row r="99268" customFormat="1"/>
    <row r="99269" customFormat="1"/>
    <row r="99270" customFormat="1"/>
    <row r="99271" customFormat="1"/>
    <row r="99272" customFormat="1"/>
    <row r="99273" customFormat="1"/>
    <row r="99274" customFormat="1"/>
    <row r="99275" customFormat="1"/>
    <row r="99276" customFormat="1"/>
    <row r="99277" customFormat="1"/>
    <row r="99278" customFormat="1"/>
    <row r="99279" customFormat="1"/>
    <row r="99280" customFormat="1"/>
    <row r="99281" customFormat="1"/>
    <row r="99282" customFormat="1"/>
    <row r="99283" customFormat="1"/>
    <row r="99284" customFormat="1"/>
    <row r="99285" customFormat="1"/>
    <row r="99286" customFormat="1"/>
    <row r="99287" customFormat="1"/>
    <row r="99288" customFormat="1"/>
    <row r="99289" customFormat="1"/>
    <row r="99290" customFormat="1"/>
    <row r="99291" customFormat="1"/>
    <row r="99292" customFormat="1"/>
    <row r="99293" customFormat="1"/>
    <row r="99294" customFormat="1"/>
    <row r="99295" customFormat="1"/>
    <row r="99296" customFormat="1"/>
    <row r="99297" customFormat="1"/>
    <row r="99298" customFormat="1"/>
    <row r="99299" customFormat="1"/>
    <row r="99300" customFormat="1"/>
    <row r="99301" customFormat="1"/>
    <row r="99302" customFormat="1"/>
    <row r="99303" customFormat="1"/>
    <row r="99304" customFormat="1"/>
    <row r="99305" customFormat="1"/>
    <row r="99306" customFormat="1"/>
    <row r="99307" customFormat="1"/>
    <row r="99308" customFormat="1"/>
    <row r="99309" customFormat="1"/>
    <row r="99310" customFormat="1"/>
    <row r="99311" customFormat="1"/>
    <row r="99312" customFormat="1"/>
    <row r="99313" customFormat="1"/>
    <row r="99314" customFormat="1"/>
    <row r="99315" customFormat="1"/>
    <row r="99316" customFormat="1"/>
    <row r="99317" customFormat="1"/>
    <row r="99318" customFormat="1"/>
    <row r="99319" customFormat="1"/>
    <row r="99320" customFormat="1"/>
    <row r="99321" customFormat="1"/>
    <row r="99322" customFormat="1"/>
    <row r="99323" customFormat="1"/>
    <row r="99324" customFormat="1"/>
    <row r="99325" customFormat="1"/>
    <row r="99326" customFormat="1"/>
    <row r="99327" customFormat="1"/>
    <row r="99328" customFormat="1"/>
    <row r="99329" customFormat="1"/>
    <row r="99330" customFormat="1"/>
    <row r="99331" customFormat="1"/>
    <row r="99332" customFormat="1"/>
    <row r="99333" customFormat="1"/>
    <row r="99334" customFormat="1"/>
    <row r="99335" customFormat="1"/>
    <row r="99336" customFormat="1"/>
    <row r="99337" customFormat="1"/>
    <row r="99338" customFormat="1"/>
    <row r="99339" customFormat="1"/>
    <row r="99340" customFormat="1"/>
    <row r="99341" customFormat="1"/>
    <row r="99342" customFormat="1"/>
    <row r="99343" customFormat="1"/>
    <row r="99344" customFormat="1"/>
    <row r="99345" customFormat="1"/>
    <row r="99346" customFormat="1"/>
    <row r="99347" customFormat="1"/>
    <row r="99348" customFormat="1"/>
    <row r="99349" customFormat="1"/>
    <row r="99350" customFormat="1"/>
    <row r="99351" customFormat="1"/>
    <row r="99352" customFormat="1"/>
    <row r="99353" customFormat="1"/>
    <row r="99354" customFormat="1"/>
    <row r="99355" customFormat="1"/>
    <row r="99356" customFormat="1"/>
    <row r="99357" customFormat="1"/>
    <row r="99358" customFormat="1"/>
    <row r="99359" customFormat="1"/>
    <row r="99360" customFormat="1"/>
    <row r="99361" customFormat="1"/>
    <row r="99362" customFormat="1"/>
    <row r="99363" customFormat="1"/>
    <row r="99364" customFormat="1"/>
    <row r="99365" customFormat="1"/>
    <row r="99366" customFormat="1"/>
    <row r="99367" customFormat="1"/>
    <row r="99368" customFormat="1"/>
    <row r="99369" customFormat="1"/>
    <row r="99370" customFormat="1"/>
    <row r="99371" customFormat="1"/>
    <row r="99372" customFormat="1"/>
    <row r="99373" customFormat="1"/>
    <row r="99374" customFormat="1"/>
    <row r="99375" customFormat="1"/>
    <row r="99376" customFormat="1"/>
    <row r="99377" customFormat="1"/>
    <row r="99378" customFormat="1"/>
    <row r="99379" customFormat="1"/>
    <row r="99380" customFormat="1"/>
    <row r="99381" customFormat="1"/>
    <row r="99382" customFormat="1"/>
    <row r="99383" customFormat="1"/>
    <row r="99384" customFormat="1"/>
    <row r="99385" customFormat="1"/>
    <row r="99386" customFormat="1"/>
    <row r="99387" customFormat="1"/>
    <row r="99388" customFormat="1"/>
    <row r="99389" customFormat="1"/>
    <row r="99390" customFormat="1"/>
    <row r="99391" customFormat="1"/>
    <row r="99392" customFormat="1"/>
    <row r="99393" customFormat="1"/>
    <row r="99394" customFormat="1"/>
    <row r="99395" customFormat="1"/>
    <row r="99396" customFormat="1"/>
    <row r="99397" customFormat="1"/>
    <row r="99398" customFormat="1"/>
    <row r="99399" customFormat="1"/>
    <row r="99400" customFormat="1"/>
    <row r="99401" customFormat="1"/>
    <row r="99402" customFormat="1"/>
    <row r="99403" customFormat="1"/>
    <row r="99404" customFormat="1"/>
    <row r="99405" customFormat="1"/>
    <row r="99406" customFormat="1"/>
    <row r="99407" customFormat="1"/>
    <row r="99408" customFormat="1"/>
    <row r="99409" customFormat="1"/>
    <row r="99410" customFormat="1"/>
    <row r="99411" customFormat="1"/>
    <row r="99412" customFormat="1"/>
    <row r="99413" customFormat="1"/>
    <row r="99414" customFormat="1"/>
    <row r="99415" customFormat="1"/>
    <row r="99416" customFormat="1"/>
    <row r="99417" customFormat="1"/>
    <row r="99418" customFormat="1"/>
    <row r="99419" customFormat="1"/>
    <row r="99420" customFormat="1"/>
    <row r="99421" customFormat="1"/>
    <row r="99422" customFormat="1"/>
    <row r="99423" customFormat="1"/>
    <row r="99424" customFormat="1"/>
    <row r="99425" customFormat="1"/>
    <row r="99426" customFormat="1"/>
    <row r="99427" customFormat="1"/>
    <row r="99428" customFormat="1"/>
    <row r="99429" customFormat="1"/>
    <row r="99430" customFormat="1"/>
    <row r="99431" customFormat="1"/>
    <row r="99432" customFormat="1"/>
    <row r="99433" customFormat="1"/>
    <row r="99434" customFormat="1"/>
    <row r="99435" customFormat="1"/>
    <row r="99436" customFormat="1"/>
    <row r="99437" customFormat="1"/>
    <row r="99438" customFormat="1"/>
    <row r="99439" customFormat="1"/>
    <row r="99440" customFormat="1"/>
    <row r="99441" customFormat="1"/>
    <row r="99442" customFormat="1"/>
    <row r="99443" customFormat="1"/>
    <row r="99444" customFormat="1"/>
    <row r="99445" customFormat="1"/>
    <row r="99446" customFormat="1"/>
    <row r="99447" customFormat="1"/>
    <row r="99448" customFormat="1"/>
    <row r="99449" customFormat="1"/>
    <row r="99450" customFormat="1"/>
    <row r="99451" customFormat="1"/>
    <row r="99452" customFormat="1"/>
    <row r="99453" customFormat="1"/>
    <row r="99454" customFormat="1"/>
    <row r="99455" customFormat="1"/>
    <row r="99456" customFormat="1"/>
    <row r="99457" customFormat="1"/>
    <row r="99458" customFormat="1"/>
    <row r="99459" customFormat="1"/>
    <row r="99460" customFormat="1"/>
    <row r="99461" customFormat="1"/>
    <row r="99462" customFormat="1"/>
    <row r="99463" customFormat="1"/>
    <row r="99464" customFormat="1"/>
    <row r="99465" customFormat="1"/>
    <row r="99466" customFormat="1"/>
    <row r="99467" customFormat="1"/>
    <row r="99468" customFormat="1"/>
    <row r="99469" customFormat="1"/>
    <row r="99470" customFormat="1"/>
    <row r="99471" customFormat="1"/>
    <row r="99472" customFormat="1"/>
    <row r="99473" customFormat="1"/>
    <row r="99474" customFormat="1"/>
    <row r="99475" customFormat="1"/>
    <row r="99476" customFormat="1"/>
    <row r="99477" customFormat="1"/>
    <row r="99478" customFormat="1"/>
    <row r="99479" customFormat="1"/>
    <row r="99480" customFormat="1"/>
    <row r="99481" customFormat="1"/>
    <row r="99482" customFormat="1"/>
    <row r="99483" customFormat="1"/>
    <row r="99484" customFormat="1"/>
    <row r="99485" customFormat="1"/>
    <row r="99486" customFormat="1"/>
    <row r="99487" customFormat="1"/>
    <row r="99488" customFormat="1"/>
    <row r="99489" customFormat="1"/>
    <row r="99490" customFormat="1"/>
    <row r="99491" customFormat="1"/>
    <row r="99492" customFormat="1"/>
    <row r="99493" customFormat="1"/>
    <row r="99494" customFormat="1"/>
    <row r="99495" customFormat="1"/>
    <row r="99496" customFormat="1"/>
    <row r="99497" customFormat="1"/>
    <row r="99498" customFormat="1"/>
    <row r="99499" customFormat="1"/>
    <row r="99500" customFormat="1"/>
    <row r="99501" customFormat="1"/>
    <row r="99502" customFormat="1"/>
    <row r="99503" customFormat="1"/>
    <row r="99504" customFormat="1"/>
    <row r="99505" customFormat="1"/>
    <row r="99506" customFormat="1"/>
    <row r="99507" customFormat="1"/>
    <row r="99508" customFormat="1"/>
    <row r="99509" customFormat="1"/>
    <row r="99510" customFormat="1"/>
    <row r="99511" customFormat="1"/>
    <row r="99512" customFormat="1"/>
    <row r="99513" customFormat="1"/>
    <row r="99514" customFormat="1"/>
    <row r="99515" customFormat="1"/>
    <row r="99516" customFormat="1"/>
    <row r="99517" customFormat="1"/>
    <row r="99518" customFormat="1"/>
    <row r="99519" customFormat="1"/>
    <row r="99520" customFormat="1"/>
    <row r="99521" customFormat="1"/>
    <row r="99522" customFormat="1"/>
    <row r="99523" customFormat="1"/>
    <row r="99524" customFormat="1"/>
    <row r="99525" customFormat="1"/>
    <row r="99526" customFormat="1"/>
    <row r="99527" customFormat="1"/>
    <row r="99528" customFormat="1"/>
    <row r="99529" customFormat="1"/>
    <row r="99530" customFormat="1"/>
    <row r="99531" customFormat="1"/>
    <row r="99532" customFormat="1"/>
    <row r="99533" customFormat="1"/>
    <row r="99534" customFormat="1"/>
    <row r="99535" customFormat="1"/>
    <row r="99536" customFormat="1"/>
    <row r="99537" customFormat="1"/>
    <row r="99538" customFormat="1"/>
    <row r="99539" customFormat="1"/>
    <row r="99540" customFormat="1"/>
    <row r="99541" customFormat="1"/>
    <row r="99542" customFormat="1"/>
    <row r="99543" customFormat="1"/>
    <row r="99544" customFormat="1"/>
    <row r="99545" customFormat="1"/>
    <row r="99546" customFormat="1"/>
    <row r="99547" customFormat="1"/>
    <row r="99548" customFormat="1"/>
    <row r="99549" customFormat="1"/>
    <row r="99550" customFormat="1"/>
    <row r="99551" customFormat="1"/>
    <row r="99552" customFormat="1"/>
    <row r="99553" customFormat="1"/>
    <row r="99554" customFormat="1"/>
    <row r="99555" customFormat="1"/>
    <row r="99556" customFormat="1"/>
    <row r="99557" customFormat="1"/>
    <row r="99558" customFormat="1"/>
    <row r="99559" customFormat="1"/>
    <row r="99560" customFormat="1"/>
    <row r="99561" customFormat="1"/>
    <row r="99562" customFormat="1"/>
    <row r="99563" customFormat="1"/>
    <row r="99564" customFormat="1"/>
    <row r="99565" customFormat="1"/>
    <row r="99566" customFormat="1"/>
    <row r="99567" customFormat="1"/>
    <row r="99568" customFormat="1"/>
    <row r="99569" customFormat="1"/>
    <row r="99570" customFormat="1"/>
    <row r="99571" customFormat="1"/>
    <row r="99572" customFormat="1"/>
    <row r="99573" customFormat="1"/>
    <row r="99574" customFormat="1"/>
    <row r="99575" customFormat="1"/>
    <row r="99576" customFormat="1"/>
    <row r="99577" customFormat="1"/>
    <row r="99578" customFormat="1"/>
    <row r="99579" customFormat="1"/>
    <row r="99580" customFormat="1"/>
    <row r="99581" customFormat="1"/>
    <row r="99582" customFormat="1"/>
    <row r="99583" customFormat="1"/>
    <row r="99584" customFormat="1"/>
    <row r="99585" customFormat="1"/>
    <row r="99586" customFormat="1"/>
    <row r="99587" customFormat="1"/>
    <row r="99588" customFormat="1"/>
    <row r="99589" customFormat="1"/>
    <row r="99590" customFormat="1"/>
    <row r="99591" customFormat="1"/>
    <row r="99592" customFormat="1"/>
    <row r="99593" customFormat="1"/>
    <row r="99594" customFormat="1"/>
    <row r="99595" customFormat="1"/>
    <row r="99596" customFormat="1"/>
    <row r="99597" customFormat="1"/>
    <row r="99598" customFormat="1"/>
    <row r="99599" customFormat="1"/>
    <row r="99600" customFormat="1"/>
    <row r="99601" customFormat="1"/>
    <row r="99602" customFormat="1"/>
    <row r="99603" customFormat="1"/>
    <row r="99604" customFormat="1"/>
    <row r="99605" customFormat="1"/>
    <row r="99606" customFormat="1"/>
    <row r="99607" customFormat="1"/>
    <row r="99608" customFormat="1"/>
    <row r="99609" customFormat="1"/>
    <row r="99610" customFormat="1"/>
    <row r="99611" customFormat="1"/>
    <row r="99612" customFormat="1"/>
    <row r="99613" customFormat="1"/>
    <row r="99614" customFormat="1"/>
    <row r="99615" customFormat="1"/>
    <row r="99616" customFormat="1"/>
    <row r="99617" customFormat="1"/>
    <row r="99618" customFormat="1"/>
    <row r="99619" customFormat="1"/>
    <row r="99620" customFormat="1"/>
    <row r="99621" customFormat="1"/>
    <row r="99622" customFormat="1"/>
    <row r="99623" customFormat="1"/>
    <row r="99624" customFormat="1"/>
    <row r="99625" customFormat="1"/>
    <row r="99626" customFormat="1"/>
    <row r="99627" customFormat="1"/>
    <row r="99628" customFormat="1"/>
    <row r="99629" customFormat="1"/>
    <row r="99630" customFormat="1"/>
    <row r="99631" customFormat="1"/>
    <row r="99632" customFormat="1"/>
    <row r="99633" customFormat="1"/>
    <row r="99634" customFormat="1"/>
    <row r="99635" customFormat="1"/>
    <row r="99636" customFormat="1"/>
    <row r="99637" customFormat="1"/>
    <row r="99638" customFormat="1"/>
    <row r="99639" customFormat="1"/>
    <row r="99640" customFormat="1"/>
    <row r="99641" customFormat="1"/>
    <row r="99642" customFormat="1"/>
    <row r="99643" customFormat="1"/>
    <row r="99644" customFormat="1"/>
    <row r="99645" customFormat="1"/>
    <row r="99646" customFormat="1"/>
    <row r="99647" customFormat="1"/>
    <row r="99648" customFormat="1"/>
    <row r="99649" customFormat="1"/>
    <row r="99650" customFormat="1"/>
    <row r="99651" customFormat="1"/>
    <row r="99652" customFormat="1"/>
    <row r="99653" customFormat="1"/>
    <row r="99654" customFormat="1"/>
    <row r="99655" customFormat="1"/>
    <row r="99656" customFormat="1"/>
    <row r="99657" customFormat="1"/>
    <row r="99658" customFormat="1"/>
    <row r="99659" customFormat="1"/>
    <row r="99660" customFormat="1"/>
    <row r="99661" customFormat="1"/>
    <row r="99662" customFormat="1"/>
    <row r="99663" customFormat="1"/>
    <row r="99664" customFormat="1"/>
    <row r="99665" customFormat="1"/>
    <row r="99666" customFormat="1"/>
    <row r="99667" customFormat="1"/>
    <row r="99668" customFormat="1"/>
    <row r="99669" customFormat="1"/>
    <row r="99670" customFormat="1"/>
    <row r="99671" customFormat="1"/>
    <row r="99672" customFormat="1"/>
    <row r="99673" customFormat="1"/>
    <row r="99674" customFormat="1"/>
    <row r="99675" customFormat="1"/>
    <row r="99676" customFormat="1"/>
    <row r="99677" customFormat="1"/>
    <row r="99678" customFormat="1"/>
    <row r="99679" customFormat="1"/>
    <row r="99680" customFormat="1"/>
    <row r="99681" customFormat="1"/>
    <row r="99682" customFormat="1"/>
    <row r="99683" customFormat="1"/>
    <row r="99684" customFormat="1"/>
    <row r="99685" customFormat="1"/>
    <row r="99686" customFormat="1"/>
    <row r="99687" customFormat="1"/>
    <row r="99688" customFormat="1"/>
    <row r="99689" customFormat="1"/>
    <row r="99690" customFormat="1"/>
    <row r="99691" customFormat="1"/>
    <row r="99692" customFormat="1"/>
    <row r="99693" customFormat="1"/>
    <row r="99694" customFormat="1"/>
    <row r="99695" customFormat="1"/>
    <row r="99696" customFormat="1"/>
    <row r="99697" customFormat="1"/>
    <row r="99698" customFormat="1"/>
    <row r="99699" customFormat="1"/>
    <row r="99700" customFormat="1"/>
    <row r="99701" customFormat="1"/>
    <row r="99702" customFormat="1"/>
    <row r="99703" customFormat="1"/>
    <row r="99704" customFormat="1"/>
    <row r="99705" customFormat="1"/>
    <row r="99706" customFormat="1"/>
    <row r="99707" customFormat="1"/>
    <row r="99708" customFormat="1"/>
    <row r="99709" customFormat="1"/>
    <row r="99710" customFormat="1"/>
    <row r="99711" customFormat="1"/>
    <row r="99712" customFormat="1"/>
    <row r="99713" customFormat="1"/>
    <row r="99714" customFormat="1"/>
    <row r="99715" customFormat="1"/>
    <row r="99716" customFormat="1"/>
    <row r="99717" customFormat="1"/>
    <row r="99718" customFormat="1"/>
    <row r="99719" customFormat="1"/>
    <row r="99720" customFormat="1"/>
    <row r="99721" customFormat="1"/>
    <row r="99722" customFormat="1"/>
    <row r="99723" customFormat="1"/>
    <row r="99724" customFormat="1"/>
    <row r="99725" customFormat="1"/>
    <row r="99726" customFormat="1"/>
    <row r="99727" customFormat="1"/>
    <row r="99728" customFormat="1"/>
    <row r="99729" customFormat="1"/>
    <row r="99730" customFormat="1"/>
    <row r="99731" customFormat="1"/>
    <row r="99732" customFormat="1"/>
    <row r="99733" customFormat="1"/>
    <row r="99734" customFormat="1"/>
    <row r="99735" customFormat="1"/>
    <row r="99736" customFormat="1"/>
    <row r="99737" customFormat="1"/>
    <row r="99738" customFormat="1"/>
    <row r="99739" customFormat="1"/>
    <row r="99740" customFormat="1"/>
    <row r="99741" customFormat="1"/>
    <row r="99742" customFormat="1"/>
    <row r="99743" customFormat="1"/>
    <row r="99744" customFormat="1"/>
    <row r="99745" customFormat="1"/>
    <row r="99746" customFormat="1"/>
    <row r="99747" customFormat="1"/>
    <row r="99748" customFormat="1"/>
    <row r="99749" customFormat="1"/>
    <row r="99750" customFormat="1"/>
    <row r="99751" customFormat="1"/>
    <row r="99752" customFormat="1"/>
    <row r="99753" customFormat="1"/>
    <row r="99754" customFormat="1"/>
    <row r="99755" customFormat="1"/>
    <row r="99756" customFormat="1"/>
    <row r="99757" customFormat="1"/>
    <row r="99758" customFormat="1"/>
    <row r="99759" customFormat="1"/>
    <row r="99760" customFormat="1"/>
    <row r="99761" customFormat="1"/>
    <row r="99762" customFormat="1"/>
    <row r="99763" customFormat="1"/>
    <row r="99764" customFormat="1"/>
    <row r="99765" customFormat="1"/>
    <row r="99766" customFormat="1"/>
    <row r="99767" customFormat="1"/>
    <row r="99768" customFormat="1"/>
    <row r="99769" customFormat="1"/>
    <row r="99770" customFormat="1"/>
    <row r="99771" customFormat="1"/>
    <row r="99772" customFormat="1"/>
    <row r="99773" customFormat="1"/>
    <row r="99774" customFormat="1"/>
    <row r="99775" customFormat="1"/>
    <row r="99776" customFormat="1"/>
    <row r="99777" customFormat="1"/>
    <row r="99778" customFormat="1"/>
    <row r="99779" customFormat="1"/>
    <row r="99780" customFormat="1"/>
    <row r="99781" customFormat="1"/>
    <row r="99782" customFormat="1"/>
    <row r="99783" customFormat="1"/>
    <row r="99784" customFormat="1"/>
    <row r="99785" customFormat="1"/>
    <row r="99786" customFormat="1"/>
    <row r="99787" customFormat="1"/>
    <row r="99788" customFormat="1"/>
    <row r="99789" customFormat="1"/>
    <row r="99790" customFormat="1"/>
    <row r="99791" customFormat="1"/>
    <row r="99792" customFormat="1"/>
    <row r="99793" customFormat="1"/>
    <row r="99794" customFormat="1"/>
    <row r="99795" customFormat="1"/>
    <row r="99796" customFormat="1"/>
    <row r="99797" customFormat="1"/>
    <row r="99798" customFormat="1"/>
    <row r="99799" customFormat="1"/>
    <row r="99800" customFormat="1"/>
    <row r="99801" customFormat="1"/>
    <row r="99802" customFormat="1"/>
    <row r="99803" customFormat="1"/>
    <row r="99804" customFormat="1"/>
    <row r="99805" customFormat="1"/>
    <row r="99806" customFormat="1"/>
    <row r="99807" customFormat="1"/>
    <row r="99808" customFormat="1"/>
    <row r="99809" customFormat="1"/>
    <row r="99810" customFormat="1"/>
    <row r="99811" customFormat="1"/>
    <row r="99812" customFormat="1"/>
    <row r="99813" customFormat="1"/>
    <row r="99814" customFormat="1"/>
    <row r="99815" customFormat="1"/>
    <row r="99816" customFormat="1"/>
    <row r="99817" customFormat="1"/>
    <row r="99818" customFormat="1"/>
    <row r="99819" customFormat="1"/>
    <row r="99820" customFormat="1"/>
    <row r="99821" customFormat="1"/>
    <row r="99822" customFormat="1"/>
    <row r="99823" customFormat="1"/>
    <row r="99824" customFormat="1"/>
    <row r="99825" customFormat="1"/>
    <row r="99826" customFormat="1"/>
    <row r="99827" customFormat="1"/>
    <row r="99828" customFormat="1"/>
    <row r="99829" customFormat="1"/>
    <row r="99830" customFormat="1"/>
    <row r="99831" customFormat="1"/>
    <row r="99832" customFormat="1"/>
    <row r="99833" customFormat="1"/>
    <row r="99834" customFormat="1"/>
    <row r="99835" customFormat="1"/>
    <row r="99836" customFormat="1"/>
    <row r="99837" customFormat="1"/>
    <row r="99838" customFormat="1"/>
    <row r="99839" customFormat="1"/>
    <row r="99840" customFormat="1"/>
    <row r="99841" customFormat="1"/>
    <row r="99842" customFormat="1"/>
    <row r="99843" customFormat="1"/>
    <row r="99844" customFormat="1"/>
    <row r="99845" customFormat="1"/>
    <row r="99846" customFormat="1"/>
    <row r="99847" customFormat="1"/>
    <row r="99848" customFormat="1"/>
    <row r="99849" customFormat="1"/>
    <row r="99850" customFormat="1"/>
    <row r="99851" customFormat="1"/>
    <row r="99852" customFormat="1"/>
    <row r="99853" customFormat="1"/>
    <row r="99854" customFormat="1"/>
    <row r="99855" customFormat="1"/>
    <row r="99856" customFormat="1"/>
    <row r="99857" customFormat="1"/>
    <row r="99858" customFormat="1"/>
    <row r="99859" customFormat="1"/>
    <row r="99860" customFormat="1"/>
    <row r="99861" customFormat="1"/>
    <row r="99862" customFormat="1"/>
    <row r="99863" customFormat="1"/>
    <row r="99864" customFormat="1"/>
    <row r="99865" customFormat="1"/>
    <row r="99866" customFormat="1"/>
    <row r="99867" customFormat="1"/>
    <row r="99868" customFormat="1"/>
    <row r="99869" customFormat="1"/>
    <row r="99870" customFormat="1"/>
    <row r="99871" customFormat="1"/>
    <row r="99872" customFormat="1"/>
    <row r="99873" customFormat="1"/>
    <row r="99874" customFormat="1"/>
    <row r="99875" customFormat="1"/>
    <row r="99876" customFormat="1"/>
    <row r="99877" customFormat="1"/>
    <row r="99878" customFormat="1"/>
    <row r="99879" customFormat="1"/>
    <row r="99880" customFormat="1"/>
    <row r="99881" customFormat="1"/>
    <row r="99882" customFormat="1"/>
    <row r="99883" customFormat="1"/>
    <row r="99884" customFormat="1"/>
    <row r="99885" customFormat="1"/>
    <row r="99886" customFormat="1"/>
    <row r="99887" customFormat="1"/>
    <row r="99888" customFormat="1"/>
    <row r="99889" customFormat="1"/>
    <row r="99890" customFormat="1"/>
    <row r="99891" customFormat="1"/>
    <row r="99892" customFormat="1"/>
    <row r="99893" customFormat="1"/>
    <row r="99894" customFormat="1"/>
    <row r="99895" customFormat="1"/>
    <row r="99896" customFormat="1"/>
    <row r="99897" customFormat="1"/>
    <row r="99898" customFormat="1"/>
    <row r="99899" customFormat="1"/>
    <row r="99900" customFormat="1"/>
    <row r="99901" customFormat="1"/>
    <row r="99902" customFormat="1"/>
    <row r="99903" customFormat="1"/>
    <row r="99904" customFormat="1"/>
    <row r="99905" customFormat="1"/>
    <row r="99906" customFormat="1"/>
    <row r="99907" customFormat="1"/>
    <row r="99908" customFormat="1"/>
    <row r="99909" customFormat="1"/>
    <row r="99910" customFormat="1"/>
    <row r="99911" customFormat="1"/>
    <row r="99912" customFormat="1"/>
    <row r="99913" customFormat="1"/>
    <row r="99914" customFormat="1"/>
    <row r="99915" customFormat="1"/>
    <row r="99916" customFormat="1"/>
    <row r="99917" customFormat="1"/>
    <row r="99918" customFormat="1"/>
    <row r="99919" customFormat="1"/>
    <row r="99920" customFormat="1"/>
    <row r="99921" customFormat="1"/>
    <row r="99922" customFormat="1"/>
    <row r="99923" customFormat="1"/>
    <row r="99924" customFormat="1"/>
    <row r="99925" customFormat="1"/>
    <row r="99926" customFormat="1"/>
    <row r="99927" customFormat="1"/>
    <row r="99928" customFormat="1"/>
    <row r="99929" customFormat="1"/>
    <row r="99930" customFormat="1"/>
    <row r="99931" customFormat="1"/>
    <row r="99932" customFormat="1"/>
    <row r="99933" customFormat="1"/>
    <row r="99934" customFormat="1"/>
    <row r="99935" customFormat="1"/>
    <row r="99936" customFormat="1"/>
    <row r="99937" customFormat="1"/>
    <row r="99938" customFormat="1"/>
    <row r="99939" customFormat="1"/>
    <row r="99940" customFormat="1"/>
    <row r="99941" customFormat="1"/>
    <row r="99942" customFormat="1"/>
    <row r="99943" customFormat="1"/>
    <row r="99944" customFormat="1"/>
    <row r="99945" customFormat="1"/>
    <row r="99946" customFormat="1"/>
    <row r="99947" customFormat="1"/>
    <row r="99948" customFormat="1"/>
    <row r="99949" customFormat="1"/>
    <row r="99950" customFormat="1"/>
    <row r="99951" customFormat="1"/>
    <row r="99952" customFormat="1"/>
    <row r="99953" customFormat="1"/>
    <row r="99954" customFormat="1"/>
    <row r="99955" customFormat="1"/>
    <row r="99956" customFormat="1"/>
    <row r="99957" customFormat="1"/>
    <row r="99958" customFormat="1"/>
    <row r="99959" customFormat="1"/>
    <row r="99960" customFormat="1"/>
    <row r="99961" customFormat="1"/>
    <row r="99962" customFormat="1"/>
    <row r="99963" customFormat="1"/>
    <row r="99964" customFormat="1"/>
    <row r="99965" customFormat="1"/>
    <row r="99966" customFormat="1"/>
    <row r="99967" customFormat="1"/>
    <row r="99968" customFormat="1"/>
    <row r="99969" customFormat="1"/>
    <row r="99970" customFormat="1"/>
    <row r="99971" customFormat="1"/>
    <row r="99972" customFormat="1"/>
    <row r="99973" customFormat="1"/>
    <row r="99974" customFormat="1"/>
    <row r="99975" customFormat="1"/>
    <row r="99976" customFormat="1"/>
    <row r="99977" customFormat="1"/>
    <row r="99978" customFormat="1"/>
    <row r="99979" customFormat="1"/>
    <row r="99980" customFormat="1"/>
    <row r="99981" customFormat="1"/>
    <row r="99982" customFormat="1"/>
    <row r="99983" customFormat="1"/>
    <row r="99984" customFormat="1"/>
    <row r="99985" customFormat="1"/>
    <row r="99986" customFormat="1"/>
    <row r="99987" customFormat="1"/>
    <row r="99988" customFormat="1"/>
    <row r="99989" customFormat="1"/>
    <row r="99990" customFormat="1"/>
    <row r="99991" customFormat="1"/>
    <row r="99992" customFormat="1"/>
    <row r="99993" customFormat="1"/>
    <row r="99994" customFormat="1"/>
    <row r="99995" customFormat="1"/>
    <row r="99996" customFormat="1"/>
    <row r="99997" customFormat="1"/>
    <row r="99998" customFormat="1"/>
    <row r="99999" customFormat="1"/>
    <row r="100000" customFormat="1"/>
    <row r="100001" customFormat="1"/>
    <row r="100002" customFormat="1"/>
    <row r="100003" customFormat="1"/>
    <row r="100004" customFormat="1"/>
    <row r="100005" customFormat="1"/>
    <row r="100006" customFormat="1"/>
    <row r="100007" customFormat="1"/>
    <row r="100008" customFormat="1"/>
    <row r="100009" customFormat="1"/>
    <row r="100010" customFormat="1"/>
    <row r="100011" customFormat="1"/>
    <row r="100012" customFormat="1"/>
    <row r="100013" customFormat="1"/>
    <row r="100014" customFormat="1"/>
    <row r="100015" customFormat="1"/>
    <row r="100016" customFormat="1"/>
    <row r="100017" customFormat="1"/>
    <row r="100018" customFormat="1"/>
    <row r="100019" customFormat="1"/>
    <row r="100020" customFormat="1"/>
    <row r="100021" customFormat="1"/>
    <row r="100022" customFormat="1"/>
    <row r="100023" customFormat="1"/>
    <row r="100024" customFormat="1"/>
    <row r="100025" customFormat="1"/>
    <row r="100026" customFormat="1"/>
    <row r="100027" customFormat="1"/>
    <row r="100028" customFormat="1"/>
    <row r="100029" customFormat="1"/>
    <row r="100030" customFormat="1"/>
    <row r="100031" customFormat="1"/>
    <row r="100032" customFormat="1"/>
    <row r="100033" customFormat="1"/>
    <row r="100034" customFormat="1"/>
    <row r="100035" customFormat="1"/>
    <row r="100036" customFormat="1"/>
    <row r="100037" customFormat="1"/>
    <row r="100038" customFormat="1"/>
    <row r="100039" customFormat="1"/>
    <row r="100040" customFormat="1"/>
    <row r="100041" customFormat="1"/>
    <row r="100042" customFormat="1"/>
    <row r="100043" customFormat="1"/>
    <row r="100044" customFormat="1"/>
    <row r="100045" customFormat="1"/>
    <row r="100046" customFormat="1"/>
    <row r="100047" customFormat="1"/>
    <row r="100048" customFormat="1"/>
    <row r="100049" customFormat="1"/>
    <row r="100050" customFormat="1"/>
    <row r="100051" customFormat="1"/>
    <row r="100052" customFormat="1"/>
    <row r="100053" customFormat="1"/>
    <row r="100054" customFormat="1"/>
    <row r="100055" customFormat="1"/>
    <row r="100056" customFormat="1"/>
    <row r="100057" customFormat="1"/>
    <row r="100058" customFormat="1"/>
    <row r="100059" customFormat="1"/>
    <row r="100060" customFormat="1"/>
    <row r="100061" customFormat="1"/>
    <row r="100062" customFormat="1"/>
    <row r="100063" customFormat="1"/>
    <row r="100064" customFormat="1"/>
    <row r="100065" customFormat="1"/>
    <row r="100066" customFormat="1"/>
    <row r="100067" customFormat="1"/>
    <row r="100068" customFormat="1"/>
    <row r="100069" customFormat="1"/>
    <row r="100070" customFormat="1"/>
    <row r="100071" customFormat="1"/>
    <row r="100072" customFormat="1"/>
    <row r="100073" customFormat="1"/>
    <row r="100074" customFormat="1"/>
    <row r="100075" customFormat="1"/>
    <row r="100076" customFormat="1"/>
    <row r="100077" customFormat="1"/>
    <row r="100078" customFormat="1"/>
    <row r="100079" customFormat="1"/>
    <row r="100080" customFormat="1"/>
    <row r="100081" customFormat="1"/>
    <row r="100082" customFormat="1"/>
    <row r="100083" customFormat="1"/>
    <row r="100084" customFormat="1"/>
    <row r="100085" customFormat="1"/>
    <row r="100086" customFormat="1"/>
    <row r="100087" customFormat="1"/>
    <row r="100088" customFormat="1"/>
    <row r="100089" customFormat="1"/>
    <row r="100090" customFormat="1"/>
    <row r="100091" customFormat="1"/>
    <row r="100092" customFormat="1"/>
    <row r="100093" customFormat="1"/>
    <row r="100094" customFormat="1"/>
    <row r="100095" customFormat="1"/>
    <row r="100096" customFormat="1"/>
    <row r="100097" customFormat="1"/>
    <row r="100098" customFormat="1"/>
    <row r="100099" customFormat="1"/>
    <row r="100100" customFormat="1"/>
    <row r="100101" customFormat="1"/>
    <row r="100102" customFormat="1"/>
    <row r="100103" customFormat="1"/>
    <row r="100104" customFormat="1"/>
    <row r="100105" customFormat="1"/>
    <row r="100106" customFormat="1"/>
    <row r="100107" customFormat="1"/>
    <row r="100108" customFormat="1"/>
    <row r="100109" customFormat="1"/>
    <row r="100110" customFormat="1"/>
    <row r="100111" customFormat="1"/>
    <row r="100112" customFormat="1"/>
    <row r="100113" customFormat="1"/>
    <row r="100114" customFormat="1"/>
    <row r="100115" customFormat="1"/>
    <row r="100116" customFormat="1"/>
    <row r="100117" customFormat="1"/>
    <row r="100118" customFormat="1"/>
    <row r="100119" customFormat="1"/>
    <row r="100120" customFormat="1"/>
    <row r="100121" customFormat="1"/>
    <row r="100122" customFormat="1"/>
    <row r="100123" customFormat="1"/>
    <row r="100124" customFormat="1"/>
    <row r="100125" customFormat="1"/>
    <row r="100126" customFormat="1"/>
    <row r="100127" customFormat="1"/>
    <row r="100128" customFormat="1"/>
    <row r="100129" customFormat="1"/>
    <row r="100130" customFormat="1"/>
    <row r="100131" customFormat="1"/>
    <row r="100132" customFormat="1"/>
    <row r="100133" customFormat="1"/>
    <row r="100134" customFormat="1"/>
    <row r="100135" customFormat="1"/>
    <row r="100136" customFormat="1"/>
    <row r="100137" customFormat="1"/>
    <row r="100138" customFormat="1"/>
    <row r="100139" customFormat="1"/>
    <row r="100140" customFormat="1"/>
    <row r="100141" customFormat="1"/>
    <row r="100142" customFormat="1"/>
    <row r="100143" customFormat="1"/>
    <row r="100144" customFormat="1"/>
    <row r="100145" customFormat="1"/>
    <row r="100146" customFormat="1"/>
    <row r="100147" customFormat="1"/>
    <row r="100148" customFormat="1"/>
    <row r="100149" customFormat="1"/>
    <row r="100150" customFormat="1"/>
    <row r="100151" customFormat="1"/>
    <row r="100152" customFormat="1"/>
    <row r="100153" customFormat="1"/>
    <row r="100154" customFormat="1"/>
    <row r="100155" customFormat="1"/>
    <row r="100156" customFormat="1"/>
    <row r="100157" customFormat="1"/>
    <row r="100158" customFormat="1"/>
    <row r="100159" customFormat="1"/>
    <row r="100160" customFormat="1"/>
    <row r="100161" customFormat="1"/>
    <row r="100162" customFormat="1"/>
    <row r="100163" customFormat="1"/>
    <row r="100164" customFormat="1"/>
    <row r="100165" customFormat="1"/>
    <row r="100166" customFormat="1"/>
    <row r="100167" customFormat="1"/>
    <row r="100168" customFormat="1"/>
    <row r="100169" customFormat="1"/>
    <row r="100170" customFormat="1"/>
    <row r="100171" customFormat="1"/>
    <row r="100172" customFormat="1"/>
    <row r="100173" customFormat="1"/>
    <row r="100174" customFormat="1"/>
    <row r="100175" customFormat="1"/>
    <row r="100176" customFormat="1"/>
    <row r="100177" customFormat="1"/>
    <row r="100178" customFormat="1"/>
    <row r="100179" customFormat="1"/>
    <row r="100180" customFormat="1"/>
    <row r="100181" customFormat="1"/>
    <row r="100182" customFormat="1"/>
    <row r="100183" customFormat="1"/>
    <row r="100184" customFormat="1"/>
    <row r="100185" customFormat="1"/>
    <row r="100186" customFormat="1"/>
    <row r="100187" customFormat="1"/>
    <row r="100188" customFormat="1"/>
    <row r="100189" customFormat="1"/>
    <row r="100190" customFormat="1"/>
    <row r="100191" customFormat="1"/>
    <row r="100192" customFormat="1"/>
    <row r="100193" customFormat="1"/>
    <row r="100194" customFormat="1"/>
    <row r="100195" customFormat="1"/>
    <row r="100196" customFormat="1"/>
    <row r="100197" customFormat="1"/>
    <row r="100198" customFormat="1"/>
    <row r="100199" customFormat="1"/>
    <row r="100200" customFormat="1"/>
    <row r="100201" customFormat="1"/>
    <row r="100202" customFormat="1"/>
    <row r="100203" customFormat="1"/>
    <row r="100204" customFormat="1"/>
    <row r="100205" customFormat="1"/>
    <row r="100206" customFormat="1"/>
    <row r="100207" customFormat="1"/>
    <row r="100208" customFormat="1"/>
    <row r="100209" customFormat="1"/>
    <row r="100210" customFormat="1"/>
    <row r="100211" customFormat="1"/>
    <row r="100212" customFormat="1"/>
    <row r="100213" customFormat="1"/>
    <row r="100214" customFormat="1"/>
    <row r="100215" customFormat="1"/>
    <row r="100216" customFormat="1"/>
    <row r="100217" customFormat="1"/>
    <row r="100218" customFormat="1"/>
    <row r="100219" customFormat="1"/>
    <row r="100220" customFormat="1"/>
    <row r="100221" customFormat="1"/>
    <row r="100222" customFormat="1"/>
    <row r="100223" customFormat="1"/>
    <row r="100224" customFormat="1"/>
    <row r="100225" customFormat="1"/>
    <row r="100226" customFormat="1"/>
    <row r="100227" customFormat="1"/>
    <row r="100228" customFormat="1"/>
    <row r="100229" customFormat="1"/>
    <row r="100230" customFormat="1"/>
    <row r="100231" customFormat="1"/>
    <row r="100232" customFormat="1"/>
    <row r="100233" customFormat="1"/>
    <row r="100234" customFormat="1"/>
    <row r="100235" customFormat="1"/>
    <row r="100236" customFormat="1"/>
    <row r="100237" customFormat="1"/>
    <row r="100238" customFormat="1"/>
    <row r="100239" customFormat="1"/>
    <row r="100240" customFormat="1"/>
    <row r="100241" customFormat="1"/>
    <row r="100242" customFormat="1"/>
    <row r="100243" customFormat="1"/>
    <row r="100244" customFormat="1"/>
    <row r="100245" customFormat="1"/>
    <row r="100246" customFormat="1"/>
    <row r="100247" customFormat="1"/>
    <row r="100248" customFormat="1"/>
    <row r="100249" customFormat="1"/>
    <row r="100250" customFormat="1"/>
    <row r="100251" customFormat="1"/>
    <row r="100252" customFormat="1"/>
    <row r="100253" customFormat="1"/>
    <row r="100254" customFormat="1"/>
    <row r="100255" customFormat="1"/>
    <row r="100256" customFormat="1"/>
    <row r="100257" customFormat="1"/>
    <row r="100258" customFormat="1"/>
    <row r="100259" customFormat="1"/>
    <row r="100260" customFormat="1"/>
    <row r="100261" customFormat="1"/>
    <row r="100262" customFormat="1"/>
    <row r="100263" customFormat="1"/>
    <row r="100264" customFormat="1"/>
    <row r="100265" customFormat="1"/>
    <row r="100266" customFormat="1"/>
    <row r="100267" customFormat="1"/>
    <row r="100268" customFormat="1"/>
    <row r="100269" customFormat="1"/>
    <row r="100270" customFormat="1"/>
    <row r="100271" customFormat="1"/>
    <row r="100272" customFormat="1"/>
    <row r="100273" customFormat="1"/>
    <row r="100274" customFormat="1"/>
    <row r="100275" customFormat="1"/>
    <row r="100276" customFormat="1"/>
    <row r="100277" customFormat="1"/>
    <row r="100278" customFormat="1"/>
    <row r="100279" customFormat="1"/>
    <row r="100280" customFormat="1"/>
    <row r="100281" customFormat="1"/>
    <row r="100282" customFormat="1"/>
    <row r="100283" customFormat="1"/>
    <row r="100284" customFormat="1"/>
    <row r="100285" customFormat="1"/>
    <row r="100286" customFormat="1"/>
    <row r="100287" customFormat="1"/>
    <row r="100288" customFormat="1"/>
    <row r="100289" customFormat="1"/>
    <row r="100290" customFormat="1"/>
    <row r="100291" customFormat="1"/>
    <row r="100292" customFormat="1"/>
    <row r="100293" customFormat="1"/>
    <row r="100294" customFormat="1"/>
    <row r="100295" customFormat="1"/>
    <row r="100296" customFormat="1"/>
    <row r="100297" customFormat="1"/>
    <row r="100298" customFormat="1"/>
    <row r="100299" customFormat="1"/>
    <row r="100300" customFormat="1"/>
    <row r="100301" customFormat="1"/>
    <row r="100302" customFormat="1"/>
    <row r="100303" customFormat="1"/>
    <row r="100304" customFormat="1"/>
    <row r="100305" customFormat="1"/>
    <row r="100306" customFormat="1"/>
    <row r="100307" customFormat="1"/>
    <row r="100308" customFormat="1"/>
    <row r="100309" customFormat="1"/>
    <row r="100310" customFormat="1"/>
    <row r="100311" customFormat="1"/>
    <row r="100312" customFormat="1"/>
    <row r="100313" customFormat="1"/>
    <row r="100314" customFormat="1"/>
    <row r="100315" customFormat="1"/>
    <row r="100316" customFormat="1"/>
    <row r="100317" customFormat="1"/>
    <row r="100318" customFormat="1"/>
    <row r="100319" customFormat="1"/>
    <row r="100320" customFormat="1"/>
    <row r="100321" customFormat="1"/>
    <row r="100322" customFormat="1"/>
    <row r="100323" customFormat="1"/>
    <row r="100324" customFormat="1"/>
    <row r="100325" customFormat="1"/>
    <row r="100326" customFormat="1"/>
    <row r="100327" customFormat="1"/>
    <row r="100328" customFormat="1"/>
    <row r="100329" customFormat="1"/>
    <row r="100330" customFormat="1"/>
    <row r="100331" customFormat="1"/>
    <row r="100332" customFormat="1"/>
    <row r="100333" customFormat="1"/>
    <row r="100334" customFormat="1"/>
    <row r="100335" customFormat="1"/>
    <row r="100336" customFormat="1"/>
    <row r="100337" customFormat="1"/>
    <row r="100338" customFormat="1"/>
    <row r="100339" customFormat="1"/>
    <row r="100340" customFormat="1"/>
    <row r="100341" customFormat="1"/>
    <row r="100342" customFormat="1"/>
    <row r="100343" customFormat="1"/>
    <row r="100344" customFormat="1"/>
    <row r="100345" customFormat="1"/>
    <row r="100346" customFormat="1"/>
    <row r="100347" customFormat="1"/>
    <row r="100348" customFormat="1"/>
    <row r="100349" customFormat="1"/>
    <row r="100350" customFormat="1"/>
    <row r="100351" customFormat="1"/>
    <row r="100352" customFormat="1"/>
    <row r="100353" customFormat="1"/>
    <row r="100354" customFormat="1"/>
    <row r="100355" customFormat="1"/>
    <row r="100356" customFormat="1"/>
    <row r="100357" customFormat="1"/>
    <row r="100358" customFormat="1"/>
    <row r="100359" customFormat="1"/>
    <row r="100360" customFormat="1"/>
    <row r="100361" customFormat="1"/>
    <row r="100362" customFormat="1"/>
    <row r="100363" customFormat="1"/>
    <row r="100364" customFormat="1"/>
    <row r="100365" customFormat="1"/>
    <row r="100366" customFormat="1"/>
    <row r="100367" customFormat="1"/>
    <row r="100368" customFormat="1"/>
    <row r="100369" customFormat="1"/>
    <row r="100370" customFormat="1"/>
    <row r="100371" customFormat="1"/>
    <row r="100372" customFormat="1"/>
    <row r="100373" customFormat="1"/>
    <row r="100374" customFormat="1"/>
    <row r="100375" customFormat="1"/>
    <row r="100376" customFormat="1"/>
    <row r="100377" customFormat="1"/>
    <row r="100378" customFormat="1"/>
    <row r="100379" customFormat="1"/>
    <row r="100380" customFormat="1"/>
    <row r="100381" customFormat="1"/>
    <row r="100382" customFormat="1"/>
    <row r="100383" customFormat="1"/>
    <row r="100384" customFormat="1"/>
    <row r="100385" customFormat="1"/>
    <row r="100386" customFormat="1"/>
    <row r="100387" customFormat="1"/>
    <row r="100388" customFormat="1"/>
    <row r="100389" customFormat="1"/>
    <row r="100390" customFormat="1"/>
    <row r="100391" customFormat="1"/>
    <row r="100392" customFormat="1"/>
    <row r="100393" customFormat="1"/>
    <row r="100394" customFormat="1"/>
    <row r="100395" customFormat="1"/>
    <row r="100396" customFormat="1"/>
    <row r="100397" customFormat="1"/>
    <row r="100398" customFormat="1"/>
    <row r="100399" customFormat="1"/>
    <row r="100400" customFormat="1"/>
    <row r="100401" customFormat="1"/>
    <row r="100402" customFormat="1"/>
    <row r="100403" customFormat="1"/>
    <row r="100404" customFormat="1"/>
    <row r="100405" customFormat="1"/>
    <row r="100406" customFormat="1"/>
    <row r="100407" customFormat="1"/>
    <row r="100408" customFormat="1"/>
    <row r="100409" customFormat="1"/>
    <row r="100410" customFormat="1"/>
    <row r="100411" customFormat="1"/>
    <row r="100412" customFormat="1"/>
    <row r="100413" customFormat="1"/>
    <row r="100414" customFormat="1"/>
    <row r="100415" customFormat="1"/>
    <row r="100416" customFormat="1"/>
    <row r="100417" customFormat="1"/>
    <row r="100418" customFormat="1"/>
    <row r="100419" customFormat="1"/>
    <row r="100420" customFormat="1"/>
    <row r="100421" customFormat="1"/>
    <row r="100422" customFormat="1"/>
    <row r="100423" customFormat="1"/>
    <row r="100424" customFormat="1"/>
    <row r="100425" customFormat="1"/>
    <row r="100426" customFormat="1"/>
    <row r="100427" customFormat="1"/>
    <row r="100428" customFormat="1"/>
    <row r="100429" customFormat="1"/>
    <row r="100430" customFormat="1"/>
    <row r="100431" customFormat="1"/>
    <row r="100432" customFormat="1"/>
    <row r="100433" customFormat="1"/>
    <row r="100434" customFormat="1"/>
    <row r="100435" customFormat="1"/>
    <row r="100436" customFormat="1"/>
    <row r="100437" customFormat="1"/>
    <row r="100438" customFormat="1"/>
    <row r="100439" customFormat="1"/>
    <row r="100440" customFormat="1"/>
    <row r="100441" customFormat="1"/>
    <row r="100442" customFormat="1"/>
    <row r="100443" customFormat="1"/>
    <row r="100444" customFormat="1"/>
    <row r="100445" customFormat="1"/>
    <row r="100446" customFormat="1"/>
    <row r="100447" customFormat="1"/>
    <row r="100448" customFormat="1"/>
    <row r="100449" customFormat="1"/>
    <row r="100450" customFormat="1"/>
    <row r="100451" customFormat="1"/>
    <row r="100452" customFormat="1"/>
    <row r="100453" customFormat="1"/>
    <row r="100454" customFormat="1"/>
    <row r="100455" customFormat="1"/>
    <row r="100456" customFormat="1"/>
    <row r="100457" customFormat="1"/>
    <row r="100458" customFormat="1"/>
    <row r="100459" customFormat="1"/>
    <row r="100460" customFormat="1"/>
    <row r="100461" customFormat="1"/>
    <row r="100462" customFormat="1"/>
    <row r="100463" customFormat="1"/>
    <row r="100464" customFormat="1"/>
    <row r="100465" customFormat="1"/>
    <row r="100466" customFormat="1"/>
    <row r="100467" customFormat="1"/>
    <row r="100468" customFormat="1"/>
    <row r="100469" customFormat="1"/>
    <row r="100470" customFormat="1"/>
    <row r="100471" customFormat="1"/>
    <row r="100472" customFormat="1"/>
    <row r="100473" customFormat="1"/>
    <row r="100474" customFormat="1"/>
    <row r="100475" customFormat="1"/>
    <row r="100476" customFormat="1"/>
    <row r="100477" customFormat="1"/>
    <row r="100478" customFormat="1"/>
    <row r="100479" customFormat="1"/>
    <row r="100480" customFormat="1"/>
    <row r="100481" customFormat="1"/>
    <row r="100482" customFormat="1"/>
    <row r="100483" customFormat="1"/>
    <row r="100484" customFormat="1"/>
    <row r="100485" customFormat="1"/>
    <row r="100486" customFormat="1"/>
    <row r="100487" customFormat="1"/>
    <row r="100488" customFormat="1"/>
    <row r="100489" customFormat="1"/>
    <row r="100490" customFormat="1"/>
    <row r="100491" customFormat="1"/>
    <row r="100492" customFormat="1"/>
    <row r="100493" customFormat="1"/>
    <row r="100494" customFormat="1"/>
    <row r="100495" customFormat="1"/>
    <row r="100496" customFormat="1"/>
    <row r="100497" customFormat="1"/>
    <row r="100498" customFormat="1"/>
    <row r="100499" customFormat="1"/>
    <row r="100500" customFormat="1"/>
    <row r="100501" customFormat="1"/>
    <row r="100502" customFormat="1"/>
    <row r="100503" customFormat="1"/>
    <row r="100504" customFormat="1"/>
    <row r="100505" customFormat="1"/>
    <row r="100506" customFormat="1"/>
    <row r="100507" customFormat="1"/>
    <row r="100508" customFormat="1"/>
    <row r="100509" customFormat="1"/>
    <row r="100510" customFormat="1"/>
    <row r="100511" customFormat="1"/>
    <row r="100512" customFormat="1"/>
    <row r="100513" customFormat="1"/>
    <row r="100514" customFormat="1"/>
    <row r="100515" customFormat="1"/>
    <row r="100516" customFormat="1"/>
    <row r="100517" customFormat="1"/>
    <row r="100518" customFormat="1"/>
    <row r="100519" customFormat="1"/>
    <row r="100520" customFormat="1"/>
    <row r="100521" customFormat="1"/>
    <row r="100522" customFormat="1"/>
    <row r="100523" customFormat="1"/>
    <row r="100524" customFormat="1"/>
    <row r="100525" customFormat="1"/>
    <row r="100526" customFormat="1"/>
    <row r="100527" customFormat="1"/>
    <row r="100528" customFormat="1"/>
    <row r="100529" customFormat="1"/>
    <row r="100530" customFormat="1"/>
    <row r="100531" customFormat="1"/>
    <row r="100532" customFormat="1"/>
    <row r="100533" customFormat="1"/>
    <row r="100534" customFormat="1"/>
    <row r="100535" customFormat="1"/>
    <row r="100536" customFormat="1"/>
    <row r="100537" customFormat="1"/>
    <row r="100538" customFormat="1"/>
    <row r="100539" customFormat="1"/>
    <row r="100540" customFormat="1"/>
    <row r="100541" customFormat="1"/>
    <row r="100542" customFormat="1"/>
    <row r="100543" customFormat="1"/>
    <row r="100544" customFormat="1"/>
    <row r="100545" customFormat="1"/>
    <row r="100546" customFormat="1"/>
    <row r="100547" customFormat="1"/>
    <row r="100548" customFormat="1"/>
    <row r="100549" customFormat="1"/>
    <row r="100550" customFormat="1"/>
    <row r="100551" customFormat="1"/>
    <row r="100552" customFormat="1"/>
    <row r="100553" customFormat="1"/>
    <row r="100554" customFormat="1"/>
    <row r="100555" customFormat="1"/>
    <row r="100556" customFormat="1"/>
    <row r="100557" customFormat="1"/>
    <row r="100558" customFormat="1"/>
    <row r="100559" customFormat="1"/>
    <row r="100560" customFormat="1"/>
    <row r="100561" customFormat="1"/>
    <row r="100562" customFormat="1"/>
    <row r="100563" customFormat="1"/>
    <row r="100564" customFormat="1"/>
    <row r="100565" customFormat="1"/>
    <row r="100566" customFormat="1"/>
    <row r="100567" customFormat="1"/>
    <row r="100568" customFormat="1"/>
    <row r="100569" customFormat="1"/>
    <row r="100570" customFormat="1"/>
    <row r="100571" customFormat="1"/>
    <row r="100572" customFormat="1"/>
    <row r="100573" customFormat="1"/>
    <row r="100574" customFormat="1"/>
    <row r="100575" customFormat="1"/>
    <row r="100576" customFormat="1"/>
    <row r="100577" customFormat="1"/>
    <row r="100578" customFormat="1"/>
    <row r="100579" customFormat="1"/>
    <row r="100580" customFormat="1"/>
    <row r="100581" customFormat="1"/>
    <row r="100582" customFormat="1"/>
    <row r="100583" customFormat="1"/>
    <row r="100584" customFormat="1"/>
    <row r="100585" customFormat="1"/>
    <row r="100586" customFormat="1"/>
    <row r="100587" customFormat="1"/>
    <row r="100588" customFormat="1"/>
    <row r="100589" customFormat="1"/>
    <row r="100590" customFormat="1"/>
    <row r="100591" customFormat="1"/>
    <row r="100592" customFormat="1"/>
    <row r="100593" customFormat="1"/>
    <row r="100594" customFormat="1"/>
    <row r="100595" customFormat="1"/>
    <row r="100596" customFormat="1"/>
    <row r="100597" customFormat="1"/>
    <row r="100598" customFormat="1"/>
    <row r="100599" customFormat="1"/>
    <row r="100600" customFormat="1"/>
    <row r="100601" customFormat="1"/>
    <row r="100602" customFormat="1"/>
    <row r="100603" customFormat="1"/>
    <row r="100604" customFormat="1"/>
    <row r="100605" customFormat="1"/>
    <row r="100606" customFormat="1"/>
    <row r="100607" customFormat="1"/>
    <row r="100608" customFormat="1"/>
    <row r="100609" customFormat="1"/>
    <row r="100610" customFormat="1"/>
    <row r="100611" customFormat="1"/>
    <row r="100612" customFormat="1"/>
    <row r="100613" customFormat="1"/>
    <row r="100614" customFormat="1"/>
    <row r="100615" customFormat="1"/>
    <row r="100616" customFormat="1"/>
    <row r="100617" customFormat="1"/>
    <row r="100618" customFormat="1"/>
    <row r="100619" customFormat="1"/>
    <row r="100620" customFormat="1"/>
    <row r="100621" customFormat="1"/>
    <row r="100622" customFormat="1"/>
    <row r="100623" customFormat="1"/>
    <row r="100624" customFormat="1"/>
    <row r="100625" customFormat="1"/>
    <row r="100626" customFormat="1"/>
    <row r="100627" customFormat="1"/>
    <row r="100628" customFormat="1"/>
    <row r="100629" customFormat="1"/>
    <row r="100630" customFormat="1"/>
    <row r="100631" customFormat="1"/>
    <row r="100632" customFormat="1"/>
    <row r="100633" customFormat="1"/>
    <row r="100634" customFormat="1"/>
    <row r="100635" customFormat="1"/>
    <row r="100636" customFormat="1"/>
    <row r="100637" customFormat="1"/>
    <row r="100638" customFormat="1"/>
    <row r="100639" customFormat="1"/>
    <row r="100640" customFormat="1"/>
    <row r="100641" customFormat="1"/>
    <row r="100642" customFormat="1"/>
    <row r="100643" customFormat="1"/>
    <row r="100644" customFormat="1"/>
    <row r="100645" customFormat="1"/>
    <row r="100646" customFormat="1"/>
    <row r="100647" customFormat="1"/>
    <row r="100648" customFormat="1"/>
    <row r="100649" customFormat="1"/>
    <row r="100650" customFormat="1"/>
    <row r="100651" customFormat="1"/>
    <row r="100652" customFormat="1"/>
    <row r="100653" customFormat="1"/>
    <row r="100654" customFormat="1"/>
    <row r="100655" customFormat="1"/>
    <row r="100656" customFormat="1"/>
    <row r="100657" customFormat="1"/>
    <row r="100658" customFormat="1"/>
    <row r="100659" customFormat="1"/>
    <row r="100660" customFormat="1"/>
    <row r="100661" customFormat="1"/>
    <row r="100662" customFormat="1"/>
    <row r="100663" customFormat="1"/>
    <row r="100664" customFormat="1"/>
    <row r="100665" customFormat="1"/>
    <row r="100666" customFormat="1"/>
    <row r="100667" customFormat="1"/>
    <row r="100668" customFormat="1"/>
    <row r="100669" customFormat="1"/>
    <row r="100670" customFormat="1"/>
    <row r="100671" customFormat="1"/>
    <row r="100672" customFormat="1"/>
    <row r="100673" customFormat="1"/>
    <row r="100674" customFormat="1"/>
    <row r="100675" customFormat="1"/>
    <row r="100676" customFormat="1"/>
    <row r="100677" customFormat="1"/>
    <row r="100678" customFormat="1"/>
    <row r="100679" customFormat="1"/>
    <row r="100680" customFormat="1"/>
    <row r="100681" customFormat="1"/>
    <row r="100682" customFormat="1"/>
    <row r="100683" customFormat="1"/>
    <row r="100684" customFormat="1"/>
    <row r="100685" customFormat="1"/>
    <row r="100686" customFormat="1"/>
    <row r="100687" customFormat="1"/>
    <row r="100688" customFormat="1"/>
    <row r="100689" customFormat="1"/>
    <row r="100690" customFormat="1"/>
    <row r="100691" customFormat="1"/>
    <row r="100692" customFormat="1"/>
    <row r="100693" customFormat="1"/>
    <row r="100694" customFormat="1"/>
    <row r="100695" customFormat="1"/>
    <row r="100696" customFormat="1"/>
    <row r="100697" customFormat="1"/>
    <row r="100698" customFormat="1"/>
    <row r="100699" customFormat="1"/>
    <row r="100700" customFormat="1"/>
    <row r="100701" customFormat="1"/>
    <row r="100702" customFormat="1"/>
    <row r="100703" customFormat="1"/>
    <row r="100704" customFormat="1"/>
    <row r="100705" customFormat="1"/>
    <row r="100706" customFormat="1"/>
    <row r="100707" customFormat="1"/>
    <row r="100708" customFormat="1"/>
    <row r="100709" customFormat="1"/>
    <row r="100710" customFormat="1"/>
    <row r="100711" customFormat="1"/>
    <row r="100712" customFormat="1"/>
    <row r="100713" customFormat="1"/>
    <row r="100714" customFormat="1"/>
    <row r="100715" customFormat="1"/>
    <row r="100716" customFormat="1"/>
    <row r="100717" customFormat="1"/>
    <row r="100718" customFormat="1"/>
    <row r="100719" customFormat="1"/>
    <row r="100720" customFormat="1"/>
    <row r="100721" customFormat="1"/>
    <row r="100722" customFormat="1"/>
    <row r="100723" customFormat="1"/>
    <row r="100724" customFormat="1"/>
    <row r="100725" customFormat="1"/>
    <row r="100726" customFormat="1"/>
    <row r="100727" customFormat="1"/>
    <row r="100728" customFormat="1"/>
    <row r="100729" customFormat="1"/>
    <row r="100730" customFormat="1"/>
    <row r="100731" customFormat="1"/>
    <row r="100732" customFormat="1"/>
    <row r="100733" customFormat="1"/>
    <row r="100734" customFormat="1"/>
    <row r="100735" customFormat="1"/>
    <row r="100736" customFormat="1"/>
    <row r="100737" customFormat="1"/>
    <row r="100738" customFormat="1"/>
    <row r="100739" customFormat="1"/>
    <row r="100740" customFormat="1"/>
    <row r="100741" customFormat="1"/>
    <row r="100742" customFormat="1"/>
    <row r="100743" customFormat="1"/>
    <row r="100744" customFormat="1"/>
    <row r="100745" customFormat="1"/>
    <row r="100746" customFormat="1"/>
    <row r="100747" customFormat="1"/>
    <row r="100748" customFormat="1"/>
    <row r="100749" customFormat="1"/>
    <row r="100750" customFormat="1"/>
    <row r="100751" customFormat="1"/>
    <row r="100752" customFormat="1"/>
    <row r="100753" customFormat="1"/>
    <row r="100754" customFormat="1"/>
    <row r="100755" customFormat="1"/>
    <row r="100756" customFormat="1"/>
    <row r="100757" customFormat="1"/>
    <row r="100758" customFormat="1"/>
    <row r="100759" customFormat="1"/>
    <row r="100760" customFormat="1"/>
    <row r="100761" customFormat="1"/>
    <row r="100762" customFormat="1"/>
    <row r="100763" customFormat="1"/>
    <row r="100764" customFormat="1"/>
    <row r="100765" customFormat="1"/>
    <row r="100766" customFormat="1"/>
    <row r="100767" customFormat="1"/>
    <row r="100768" customFormat="1"/>
    <row r="100769" customFormat="1"/>
    <row r="100770" customFormat="1"/>
    <row r="100771" customFormat="1"/>
    <row r="100772" customFormat="1"/>
    <row r="100773" customFormat="1"/>
    <row r="100774" customFormat="1"/>
    <row r="100775" customFormat="1"/>
    <row r="100776" customFormat="1"/>
    <row r="100777" customFormat="1"/>
    <row r="100778" customFormat="1"/>
    <row r="100779" customFormat="1"/>
    <row r="100780" customFormat="1"/>
    <row r="100781" customFormat="1"/>
    <row r="100782" customFormat="1"/>
    <row r="100783" customFormat="1"/>
    <row r="100784" customFormat="1"/>
    <row r="100785" customFormat="1"/>
    <row r="100786" customFormat="1"/>
    <row r="100787" customFormat="1"/>
    <row r="100788" customFormat="1"/>
    <row r="100789" customFormat="1"/>
    <row r="100790" customFormat="1"/>
    <row r="100791" customFormat="1"/>
    <row r="100792" customFormat="1"/>
    <row r="100793" customFormat="1"/>
    <row r="100794" customFormat="1"/>
    <row r="100795" customFormat="1"/>
    <row r="100796" customFormat="1"/>
    <row r="100797" customFormat="1"/>
    <row r="100798" customFormat="1"/>
    <row r="100799" customFormat="1"/>
    <row r="100800" customFormat="1"/>
    <row r="100801" customFormat="1"/>
    <row r="100802" customFormat="1"/>
    <row r="100803" customFormat="1"/>
    <row r="100804" customFormat="1"/>
    <row r="100805" customFormat="1"/>
    <row r="100806" customFormat="1"/>
    <row r="100807" customFormat="1"/>
    <row r="100808" customFormat="1"/>
    <row r="100809" customFormat="1"/>
    <row r="100810" customFormat="1"/>
    <row r="100811" customFormat="1"/>
    <row r="100812" customFormat="1"/>
    <row r="100813" customFormat="1"/>
    <row r="100814" customFormat="1"/>
    <row r="100815" customFormat="1"/>
    <row r="100816" customFormat="1"/>
    <row r="100817" customFormat="1"/>
    <row r="100818" customFormat="1"/>
    <row r="100819" customFormat="1"/>
    <row r="100820" customFormat="1"/>
    <row r="100821" customFormat="1"/>
    <row r="100822" customFormat="1"/>
    <row r="100823" customFormat="1"/>
    <row r="100824" customFormat="1"/>
    <row r="100825" customFormat="1"/>
    <row r="100826" customFormat="1"/>
    <row r="100827" customFormat="1"/>
    <row r="100828" customFormat="1"/>
    <row r="100829" customFormat="1"/>
    <row r="100830" customFormat="1"/>
    <row r="100831" customFormat="1"/>
    <row r="100832" customFormat="1"/>
    <row r="100833" customFormat="1"/>
    <row r="100834" customFormat="1"/>
    <row r="100835" customFormat="1"/>
    <row r="100836" customFormat="1"/>
    <row r="100837" customFormat="1"/>
    <row r="100838" customFormat="1"/>
    <row r="100839" customFormat="1"/>
    <row r="100840" customFormat="1"/>
    <row r="100841" customFormat="1"/>
    <row r="100842" customFormat="1"/>
    <row r="100843" customFormat="1"/>
    <row r="100844" customFormat="1"/>
    <row r="100845" customFormat="1"/>
    <row r="100846" customFormat="1"/>
    <row r="100847" customFormat="1"/>
    <row r="100848" customFormat="1"/>
    <row r="100849" customFormat="1"/>
    <row r="100850" customFormat="1"/>
    <row r="100851" customFormat="1"/>
    <row r="100852" customFormat="1"/>
    <row r="100853" customFormat="1"/>
    <row r="100854" customFormat="1"/>
    <row r="100855" customFormat="1"/>
    <row r="100856" customFormat="1"/>
    <row r="100857" customFormat="1"/>
    <row r="100858" customFormat="1"/>
    <row r="100859" customFormat="1"/>
    <row r="100860" customFormat="1"/>
    <row r="100861" customFormat="1"/>
    <row r="100862" customFormat="1"/>
    <row r="100863" customFormat="1"/>
    <row r="100864" customFormat="1"/>
    <row r="100865" customFormat="1"/>
    <row r="100866" customFormat="1"/>
    <row r="100867" customFormat="1"/>
    <row r="100868" customFormat="1"/>
    <row r="100869" customFormat="1"/>
    <row r="100870" customFormat="1"/>
    <row r="100871" customFormat="1"/>
    <row r="100872" customFormat="1"/>
    <row r="100873" customFormat="1"/>
    <row r="100874" customFormat="1"/>
    <row r="100875" customFormat="1"/>
    <row r="100876" customFormat="1"/>
    <row r="100877" customFormat="1"/>
    <row r="100878" customFormat="1"/>
    <row r="100879" customFormat="1"/>
    <row r="100880" customFormat="1"/>
    <row r="100881" customFormat="1"/>
    <row r="100882" customFormat="1"/>
    <row r="100883" customFormat="1"/>
    <row r="100884" customFormat="1"/>
    <row r="100885" customFormat="1"/>
    <row r="100886" customFormat="1"/>
    <row r="100887" customFormat="1"/>
    <row r="100888" customFormat="1"/>
    <row r="100889" customFormat="1"/>
    <row r="100890" customFormat="1"/>
    <row r="100891" customFormat="1"/>
    <row r="100892" customFormat="1"/>
    <row r="100893" customFormat="1"/>
    <row r="100894" customFormat="1"/>
    <row r="100895" customFormat="1"/>
    <row r="100896" customFormat="1"/>
    <row r="100897" customFormat="1"/>
    <row r="100898" customFormat="1"/>
    <row r="100899" customFormat="1"/>
    <row r="100900" customFormat="1"/>
    <row r="100901" customFormat="1"/>
    <row r="100902" customFormat="1"/>
    <row r="100903" customFormat="1"/>
    <row r="100904" customFormat="1"/>
    <row r="100905" customFormat="1"/>
    <row r="100906" customFormat="1"/>
    <row r="100907" customFormat="1"/>
    <row r="100908" customFormat="1"/>
    <row r="100909" customFormat="1"/>
    <row r="100910" customFormat="1"/>
    <row r="100911" customFormat="1"/>
    <row r="100912" customFormat="1"/>
    <row r="100913" customFormat="1"/>
    <row r="100914" customFormat="1"/>
    <row r="100915" customFormat="1"/>
    <row r="100916" customFormat="1"/>
    <row r="100917" customFormat="1"/>
    <row r="100918" customFormat="1"/>
    <row r="100919" customFormat="1"/>
    <row r="100920" customFormat="1"/>
    <row r="100921" customFormat="1"/>
    <row r="100922" customFormat="1"/>
    <row r="100923" customFormat="1"/>
    <row r="100924" customFormat="1"/>
    <row r="100925" customFormat="1"/>
    <row r="100926" customFormat="1"/>
    <row r="100927" customFormat="1"/>
    <row r="100928" customFormat="1"/>
    <row r="100929" customFormat="1"/>
    <row r="100930" customFormat="1"/>
    <row r="100931" customFormat="1"/>
    <row r="100932" customFormat="1"/>
    <row r="100933" customFormat="1"/>
    <row r="100934" customFormat="1"/>
    <row r="100935" customFormat="1"/>
    <row r="100936" customFormat="1"/>
    <row r="100937" customFormat="1"/>
    <row r="100938" customFormat="1"/>
    <row r="100939" customFormat="1"/>
    <row r="100940" customFormat="1"/>
    <row r="100941" customFormat="1"/>
    <row r="100942" customFormat="1"/>
    <row r="100943" customFormat="1"/>
    <row r="100944" customFormat="1"/>
    <row r="100945" customFormat="1"/>
    <row r="100946" customFormat="1"/>
    <row r="100947" customFormat="1"/>
    <row r="100948" customFormat="1"/>
    <row r="100949" customFormat="1"/>
    <row r="100950" customFormat="1"/>
    <row r="100951" customFormat="1"/>
    <row r="100952" customFormat="1"/>
    <row r="100953" customFormat="1"/>
    <row r="100954" customFormat="1"/>
    <row r="100955" customFormat="1"/>
    <row r="100956" customFormat="1"/>
    <row r="100957" customFormat="1"/>
    <row r="100958" customFormat="1"/>
    <row r="100959" customFormat="1"/>
    <row r="100960" customFormat="1"/>
    <row r="100961" customFormat="1"/>
    <row r="100962" customFormat="1"/>
    <row r="100963" customFormat="1"/>
    <row r="100964" customFormat="1"/>
    <row r="100965" customFormat="1"/>
    <row r="100966" customFormat="1"/>
    <row r="100967" customFormat="1"/>
    <row r="100968" customFormat="1"/>
    <row r="100969" customFormat="1"/>
    <row r="100970" customFormat="1"/>
    <row r="100971" customFormat="1"/>
    <row r="100972" customFormat="1"/>
    <row r="100973" customFormat="1"/>
    <row r="100974" customFormat="1"/>
    <row r="100975" customFormat="1"/>
    <row r="100976" customFormat="1"/>
    <row r="100977" customFormat="1"/>
    <row r="100978" customFormat="1"/>
    <row r="100979" customFormat="1"/>
    <row r="100980" customFormat="1"/>
    <row r="100981" customFormat="1"/>
    <row r="100982" customFormat="1"/>
    <row r="100983" customFormat="1"/>
    <row r="100984" customFormat="1"/>
    <row r="100985" customFormat="1"/>
    <row r="100986" customFormat="1"/>
    <row r="100987" customFormat="1"/>
    <row r="100988" customFormat="1"/>
    <row r="100989" customFormat="1"/>
    <row r="100990" customFormat="1"/>
    <row r="100991" customFormat="1"/>
    <row r="100992" customFormat="1"/>
    <row r="100993" customFormat="1"/>
    <row r="100994" customFormat="1"/>
    <row r="100995" customFormat="1"/>
    <row r="100996" customFormat="1"/>
    <row r="100997" customFormat="1"/>
    <row r="100998" customFormat="1"/>
    <row r="100999" customFormat="1"/>
    <row r="101000" customFormat="1"/>
    <row r="101001" customFormat="1"/>
    <row r="101002" customFormat="1"/>
    <row r="101003" customFormat="1"/>
    <row r="101004" customFormat="1"/>
    <row r="101005" customFormat="1"/>
    <row r="101006" customFormat="1"/>
    <row r="101007" customFormat="1"/>
    <row r="101008" customFormat="1"/>
    <row r="101009" customFormat="1"/>
    <row r="101010" customFormat="1"/>
    <row r="101011" customFormat="1"/>
    <row r="101012" customFormat="1"/>
    <row r="101013" customFormat="1"/>
    <row r="101014" customFormat="1"/>
    <row r="101015" customFormat="1"/>
    <row r="101016" customFormat="1"/>
    <row r="101017" customFormat="1"/>
    <row r="101018" customFormat="1"/>
    <row r="101019" customFormat="1"/>
    <row r="101020" customFormat="1"/>
    <row r="101021" customFormat="1"/>
    <row r="101022" customFormat="1"/>
    <row r="101023" customFormat="1"/>
    <row r="101024" customFormat="1"/>
    <row r="101025" customFormat="1"/>
    <row r="101026" customFormat="1"/>
    <row r="101027" customFormat="1"/>
    <row r="101028" customFormat="1"/>
    <row r="101029" customFormat="1"/>
    <row r="101030" customFormat="1"/>
    <row r="101031" customFormat="1"/>
    <row r="101032" customFormat="1"/>
    <row r="101033" customFormat="1"/>
    <row r="101034" customFormat="1"/>
    <row r="101035" customFormat="1"/>
    <row r="101036" customFormat="1"/>
    <row r="101037" customFormat="1"/>
    <row r="101038" customFormat="1"/>
    <row r="101039" customFormat="1"/>
    <row r="101040" customFormat="1"/>
    <row r="101041" customFormat="1"/>
    <row r="101042" customFormat="1"/>
    <row r="101043" customFormat="1"/>
    <row r="101044" customFormat="1"/>
    <row r="101045" customFormat="1"/>
    <row r="101046" customFormat="1"/>
    <row r="101047" customFormat="1"/>
    <row r="101048" customFormat="1"/>
    <row r="101049" customFormat="1"/>
    <row r="101050" customFormat="1"/>
    <row r="101051" customFormat="1"/>
    <row r="101052" customFormat="1"/>
    <row r="101053" customFormat="1"/>
    <row r="101054" customFormat="1"/>
    <row r="101055" customFormat="1"/>
    <row r="101056" customFormat="1"/>
    <row r="101057" customFormat="1"/>
    <row r="101058" customFormat="1"/>
    <row r="101059" customFormat="1"/>
    <row r="101060" customFormat="1"/>
    <row r="101061" customFormat="1"/>
    <row r="101062" customFormat="1"/>
    <row r="101063" customFormat="1"/>
    <row r="101064" customFormat="1"/>
    <row r="101065" customFormat="1"/>
    <row r="101066" customFormat="1"/>
    <row r="101067" customFormat="1"/>
    <row r="101068" customFormat="1"/>
    <row r="101069" customFormat="1"/>
    <row r="101070" customFormat="1"/>
    <row r="101071" customFormat="1"/>
    <row r="101072" customFormat="1"/>
    <row r="101073" customFormat="1"/>
    <row r="101074" customFormat="1"/>
    <row r="101075" customFormat="1"/>
    <row r="101076" customFormat="1"/>
    <row r="101077" customFormat="1"/>
    <row r="101078" customFormat="1"/>
    <row r="101079" customFormat="1"/>
    <row r="101080" customFormat="1"/>
    <row r="101081" customFormat="1"/>
    <row r="101082" customFormat="1"/>
    <row r="101083" customFormat="1"/>
    <row r="101084" customFormat="1"/>
    <row r="101085" customFormat="1"/>
    <row r="101086" customFormat="1"/>
    <row r="101087" customFormat="1"/>
    <row r="101088" customFormat="1"/>
    <row r="101089" customFormat="1"/>
    <row r="101090" customFormat="1"/>
    <row r="101091" customFormat="1"/>
    <row r="101092" customFormat="1"/>
    <row r="101093" customFormat="1"/>
    <row r="101094" customFormat="1"/>
    <row r="101095" customFormat="1"/>
    <row r="101096" customFormat="1"/>
    <row r="101097" customFormat="1"/>
    <row r="101098" customFormat="1"/>
    <row r="101099" customFormat="1"/>
    <row r="101100" customFormat="1"/>
    <row r="101101" customFormat="1"/>
    <row r="101102" customFormat="1"/>
    <row r="101103" customFormat="1"/>
    <row r="101104" customFormat="1"/>
    <row r="101105" customFormat="1"/>
    <row r="101106" customFormat="1"/>
    <row r="101107" customFormat="1"/>
    <row r="101108" customFormat="1"/>
    <row r="101109" customFormat="1"/>
    <row r="101110" customFormat="1"/>
    <row r="101111" customFormat="1"/>
    <row r="101112" customFormat="1"/>
    <row r="101113" customFormat="1"/>
    <row r="101114" customFormat="1"/>
    <row r="101115" customFormat="1"/>
    <row r="101116" customFormat="1"/>
    <row r="101117" customFormat="1"/>
    <row r="101118" customFormat="1"/>
    <row r="101119" customFormat="1"/>
    <row r="101120" customFormat="1"/>
    <row r="101121" customFormat="1"/>
    <row r="101122" customFormat="1"/>
    <row r="101123" customFormat="1"/>
    <row r="101124" customFormat="1"/>
    <row r="101125" customFormat="1"/>
    <row r="101126" customFormat="1"/>
    <row r="101127" customFormat="1"/>
    <row r="101128" customFormat="1"/>
    <row r="101129" customFormat="1"/>
    <row r="101130" customFormat="1"/>
    <row r="101131" customFormat="1"/>
    <row r="101132" customFormat="1"/>
    <row r="101133" customFormat="1"/>
    <row r="101134" customFormat="1"/>
    <row r="101135" customFormat="1"/>
    <row r="101136" customFormat="1"/>
    <row r="101137" customFormat="1"/>
    <row r="101138" customFormat="1"/>
    <row r="101139" customFormat="1"/>
    <row r="101140" customFormat="1"/>
    <row r="101141" customFormat="1"/>
    <row r="101142" customFormat="1"/>
    <row r="101143" customFormat="1"/>
    <row r="101144" customFormat="1"/>
    <row r="101145" customFormat="1"/>
    <row r="101146" customFormat="1"/>
    <row r="101147" customFormat="1"/>
    <row r="101148" customFormat="1"/>
    <row r="101149" customFormat="1"/>
    <row r="101150" customFormat="1"/>
    <row r="101151" customFormat="1"/>
    <row r="101152" customFormat="1"/>
    <row r="101153" customFormat="1"/>
    <row r="101154" customFormat="1"/>
    <row r="101155" customFormat="1"/>
    <row r="101156" customFormat="1"/>
    <row r="101157" customFormat="1"/>
    <row r="101158" customFormat="1"/>
    <row r="101159" customFormat="1"/>
    <row r="101160" customFormat="1"/>
    <row r="101161" customFormat="1"/>
    <row r="101162" customFormat="1"/>
    <row r="101163" customFormat="1"/>
    <row r="101164" customFormat="1"/>
    <row r="101165" customFormat="1"/>
    <row r="101166" customFormat="1"/>
    <row r="101167" customFormat="1"/>
    <row r="101168" customFormat="1"/>
    <row r="101169" customFormat="1"/>
    <row r="101170" customFormat="1"/>
    <row r="101171" customFormat="1"/>
    <row r="101172" customFormat="1"/>
    <row r="101173" customFormat="1"/>
    <row r="101174" customFormat="1"/>
    <row r="101175" customFormat="1"/>
    <row r="101176" customFormat="1"/>
    <row r="101177" customFormat="1"/>
    <row r="101178" customFormat="1"/>
    <row r="101179" customFormat="1"/>
    <row r="101180" customFormat="1"/>
    <row r="101181" customFormat="1"/>
    <row r="101182" customFormat="1"/>
    <row r="101183" customFormat="1"/>
    <row r="101184" customFormat="1"/>
    <row r="101185" customFormat="1"/>
    <row r="101186" customFormat="1"/>
    <row r="101187" customFormat="1"/>
    <row r="101188" customFormat="1"/>
    <row r="101189" customFormat="1"/>
    <row r="101190" customFormat="1"/>
    <row r="101191" customFormat="1"/>
    <row r="101192" customFormat="1"/>
    <row r="101193" customFormat="1"/>
    <row r="101194" customFormat="1"/>
    <row r="101195" customFormat="1"/>
    <row r="101196" customFormat="1"/>
    <row r="101197" customFormat="1"/>
    <row r="101198" customFormat="1"/>
    <row r="101199" customFormat="1"/>
    <row r="101200" customFormat="1"/>
    <row r="101201" customFormat="1"/>
    <row r="101202" customFormat="1"/>
    <row r="101203" customFormat="1"/>
    <row r="101204" customFormat="1"/>
    <row r="101205" customFormat="1"/>
    <row r="101206" customFormat="1"/>
    <row r="101207" customFormat="1"/>
    <row r="101208" customFormat="1"/>
    <row r="101209" customFormat="1"/>
    <row r="101210" customFormat="1"/>
    <row r="101211" customFormat="1"/>
    <row r="101212" customFormat="1"/>
    <row r="101213" customFormat="1"/>
    <row r="101214" customFormat="1"/>
    <row r="101215" customFormat="1"/>
    <row r="101216" customFormat="1"/>
    <row r="101217" customFormat="1"/>
    <row r="101218" customFormat="1"/>
    <row r="101219" customFormat="1"/>
    <row r="101220" customFormat="1"/>
    <row r="101221" customFormat="1"/>
    <row r="101222" customFormat="1"/>
    <row r="101223" customFormat="1"/>
    <row r="101224" customFormat="1"/>
    <row r="101225" customFormat="1"/>
    <row r="101226" customFormat="1"/>
    <row r="101227" customFormat="1"/>
    <row r="101228" customFormat="1"/>
    <row r="101229" customFormat="1"/>
    <row r="101230" customFormat="1"/>
    <row r="101231" customFormat="1"/>
    <row r="101232" customFormat="1"/>
    <row r="101233" customFormat="1"/>
    <row r="101234" customFormat="1"/>
    <row r="101235" customFormat="1"/>
    <row r="101236" customFormat="1"/>
    <row r="101237" customFormat="1"/>
    <row r="101238" customFormat="1"/>
    <row r="101239" customFormat="1"/>
    <row r="101240" customFormat="1"/>
    <row r="101241" customFormat="1"/>
    <row r="101242" customFormat="1"/>
    <row r="101243" customFormat="1"/>
    <row r="101244" customFormat="1"/>
    <row r="101245" customFormat="1"/>
    <row r="101246" customFormat="1"/>
    <row r="101247" customFormat="1"/>
    <row r="101248" customFormat="1"/>
    <row r="101249" customFormat="1"/>
    <row r="101250" customFormat="1"/>
    <row r="101251" customFormat="1"/>
    <row r="101252" customFormat="1"/>
    <row r="101253" customFormat="1"/>
    <row r="101254" customFormat="1"/>
    <row r="101255" customFormat="1"/>
    <row r="101256" customFormat="1"/>
    <row r="101257" customFormat="1"/>
    <row r="101258" customFormat="1"/>
    <row r="101259" customFormat="1"/>
    <row r="101260" customFormat="1"/>
    <row r="101261" customFormat="1"/>
    <row r="101262" customFormat="1"/>
    <row r="101263" customFormat="1"/>
    <row r="101264" customFormat="1"/>
    <row r="101265" customFormat="1"/>
    <row r="101266" customFormat="1"/>
    <row r="101267" customFormat="1"/>
    <row r="101268" customFormat="1"/>
    <row r="101269" customFormat="1"/>
    <row r="101270" customFormat="1"/>
    <row r="101271" customFormat="1"/>
    <row r="101272" customFormat="1"/>
    <row r="101273" customFormat="1"/>
    <row r="101274" customFormat="1"/>
    <row r="101275" customFormat="1"/>
    <row r="101276" customFormat="1"/>
    <row r="101277" customFormat="1"/>
    <row r="101278" customFormat="1"/>
    <row r="101279" customFormat="1"/>
    <row r="101280" customFormat="1"/>
    <row r="101281" customFormat="1"/>
    <row r="101282" customFormat="1"/>
    <row r="101283" customFormat="1"/>
    <row r="101284" customFormat="1"/>
    <row r="101285" customFormat="1"/>
    <row r="101286" customFormat="1"/>
    <row r="101287" customFormat="1"/>
    <row r="101288" customFormat="1"/>
    <row r="101289" customFormat="1"/>
    <row r="101290" customFormat="1"/>
    <row r="101291" customFormat="1"/>
    <row r="101292" customFormat="1"/>
    <row r="101293" customFormat="1"/>
    <row r="101294" customFormat="1"/>
    <row r="101295" customFormat="1"/>
    <row r="101296" customFormat="1"/>
    <row r="101297" customFormat="1"/>
    <row r="101298" customFormat="1"/>
    <row r="101299" customFormat="1"/>
    <row r="101300" customFormat="1"/>
    <row r="101301" customFormat="1"/>
    <row r="101302" customFormat="1"/>
    <row r="101303" customFormat="1"/>
    <row r="101304" customFormat="1"/>
    <row r="101305" customFormat="1"/>
    <row r="101306" customFormat="1"/>
    <row r="101307" customFormat="1"/>
    <row r="101308" customFormat="1"/>
    <row r="101309" customFormat="1"/>
    <row r="101310" customFormat="1"/>
    <row r="101311" customFormat="1"/>
    <row r="101312" customFormat="1"/>
    <row r="101313" customFormat="1"/>
    <row r="101314" customFormat="1"/>
    <row r="101315" customFormat="1"/>
    <row r="101316" customFormat="1"/>
    <row r="101317" customFormat="1"/>
    <row r="101318" customFormat="1"/>
    <row r="101319" customFormat="1"/>
    <row r="101320" customFormat="1"/>
    <row r="101321" customFormat="1"/>
    <row r="101322" customFormat="1"/>
    <row r="101323" customFormat="1"/>
    <row r="101324" customFormat="1"/>
    <row r="101325" customFormat="1"/>
    <row r="101326" customFormat="1"/>
    <row r="101327" customFormat="1"/>
    <row r="101328" customFormat="1"/>
    <row r="101329" customFormat="1"/>
    <row r="101330" customFormat="1"/>
    <row r="101331" customFormat="1"/>
    <row r="101332" customFormat="1"/>
    <row r="101333" customFormat="1"/>
    <row r="101334" customFormat="1"/>
    <row r="101335" customFormat="1"/>
    <row r="101336" customFormat="1"/>
    <row r="101337" customFormat="1"/>
    <row r="101338" customFormat="1"/>
    <row r="101339" customFormat="1"/>
    <row r="101340" customFormat="1"/>
    <row r="101341" customFormat="1"/>
    <row r="101342" customFormat="1"/>
    <row r="101343" customFormat="1"/>
    <row r="101344" customFormat="1"/>
    <row r="101345" customFormat="1"/>
    <row r="101346" customFormat="1"/>
    <row r="101347" customFormat="1"/>
    <row r="101348" customFormat="1"/>
    <row r="101349" customFormat="1"/>
    <row r="101350" customFormat="1"/>
    <row r="101351" customFormat="1"/>
    <row r="101352" customFormat="1"/>
    <row r="101353" customFormat="1"/>
    <row r="101354" customFormat="1"/>
    <row r="101355" customFormat="1"/>
    <row r="101356" customFormat="1"/>
    <row r="101357" customFormat="1"/>
    <row r="101358" customFormat="1"/>
    <row r="101359" customFormat="1"/>
    <row r="101360" customFormat="1"/>
    <row r="101361" customFormat="1"/>
    <row r="101362" customFormat="1"/>
    <row r="101363" customFormat="1"/>
    <row r="101364" customFormat="1"/>
    <row r="101365" customFormat="1"/>
    <row r="101366" customFormat="1"/>
    <row r="101367" customFormat="1"/>
    <row r="101368" customFormat="1"/>
    <row r="101369" customFormat="1"/>
    <row r="101370" customFormat="1"/>
    <row r="101371" customFormat="1"/>
    <row r="101372" customFormat="1"/>
    <row r="101373" customFormat="1"/>
    <row r="101374" customFormat="1"/>
    <row r="101375" customFormat="1"/>
    <row r="101376" customFormat="1"/>
    <row r="101377" customFormat="1"/>
    <row r="101378" customFormat="1"/>
    <row r="101379" customFormat="1"/>
    <row r="101380" customFormat="1"/>
    <row r="101381" customFormat="1"/>
    <row r="101382" customFormat="1"/>
    <row r="101383" customFormat="1"/>
    <row r="101384" customFormat="1"/>
    <row r="101385" customFormat="1"/>
    <row r="101386" customFormat="1"/>
    <row r="101387" customFormat="1"/>
    <row r="101388" customFormat="1"/>
    <row r="101389" customFormat="1"/>
    <row r="101390" customFormat="1"/>
    <row r="101391" customFormat="1"/>
    <row r="101392" customFormat="1"/>
    <row r="101393" customFormat="1"/>
    <row r="101394" customFormat="1"/>
    <row r="101395" customFormat="1"/>
    <row r="101396" customFormat="1"/>
    <row r="101397" customFormat="1"/>
    <row r="101398" customFormat="1"/>
    <row r="101399" customFormat="1"/>
    <row r="101400" customFormat="1"/>
    <row r="101401" customFormat="1"/>
    <row r="101402" customFormat="1"/>
    <row r="101403" customFormat="1"/>
    <row r="101404" customFormat="1"/>
    <row r="101405" customFormat="1"/>
    <row r="101406" customFormat="1"/>
    <row r="101407" customFormat="1"/>
    <row r="101408" customFormat="1"/>
    <row r="101409" customFormat="1"/>
    <row r="101410" customFormat="1"/>
    <row r="101411" customFormat="1"/>
    <row r="101412" customFormat="1"/>
    <row r="101413" customFormat="1"/>
    <row r="101414" customFormat="1"/>
    <row r="101415" customFormat="1"/>
    <row r="101416" customFormat="1"/>
    <row r="101417" customFormat="1"/>
    <row r="101418" customFormat="1"/>
    <row r="101419" customFormat="1"/>
    <row r="101420" customFormat="1"/>
    <row r="101421" customFormat="1"/>
    <row r="101422" customFormat="1"/>
    <row r="101423" customFormat="1"/>
    <row r="101424" customFormat="1"/>
    <row r="101425" customFormat="1"/>
    <row r="101426" customFormat="1"/>
    <row r="101427" customFormat="1"/>
    <row r="101428" customFormat="1"/>
    <row r="101429" customFormat="1"/>
    <row r="101430" customFormat="1"/>
    <row r="101431" customFormat="1"/>
    <row r="101432" customFormat="1"/>
    <row r="101433" customFormat="1"/>
    <row r="101434" customFormat="1"/>
    <row r="101435" customFormat="1"/>
    <row r="101436" customFormat="1"/>
    <row r="101437" customFormat="1"/>
    <row r="101438" customFormat="1"/>
    <row r="101439" customFormat="1"/>
    <row r="101440" customFormat="1"/>
    <row r="101441" customFormat="1"/>
    <row r="101442" customFormat="1"/>
    <row r="101443" customFormat="1"/>
    <row r="101444" customFormat="1"/>
    <row r="101445" customFormat="1"/>
    <row r="101446" customFormat="1"/>
    <row r="101447" customFormat="1"/>
    <row r="101448" customFormat="1"/>
    <row r="101449" customFormat="1"/>
    <row r="101450" customFormat="1"/>
    <row r="101451" customFormat="1"/>
    <row r="101452" customFormat="1"/>
    <row r="101453" customFormat="1"/>
    <row r="101454" customFormat="1"/>
    <row r="101455" customFormat="1"/>
    <row r="101456" customFormat="1"/>
    <row r="101457" customFormat="1"/>
    <row r="101458" customFormat="1"/>
    <row r="101459" customFormat="1"/>
    <row r="101460" customFormat="1"/>
    <row r="101461" customFormat="1"/>
    <row r="101462" customFormat="1"/>
    <row r="101463" customFormat="1"/>
    <row r="101464" customFormat="1"/>
    <row r="101465" customFormat="1"/>
    <row r="101466" customFormat="1"/>
    <row r="101467" customFormat="1"/>
    <row r="101468" customFormat="1"/>
    <row r="101469" customFormat="1"/>
    <row r="101470" customFormat="1"/>
    <row r="101471" customFormat="1"/>
    <row r="101472" customFormat="1"/>
    <row r="101473" customFormat="1"/>
    <row r="101474" customFormat="1"/>
    <row r="101475" customFormat="1"/>
    <row r="101476" customFormat="1"/>
    <row r="101477" customFormat="1"/>
    <row r="101478" customFormat="1"/>
    <row r="101479" customFormat="1"/>
    <row r="101480" customFormat="1"/>
    <row r="101481" customFormat="1"/>
    <row r="101482" customFormat="1"/>
    <row r="101483" customFormat="1"/>
    <row r="101484" customFormat="1"/>
    <row r="101485" customFormat="1"/>
    <row r="101486" customFormat="1"/>
    <row r="101487" customFormat="1"/>
    <row r="101488" customFormat="1"/>
    <row r="101489" customFormat="1"/>
    <row r="101490" customFormat="1"/>
    <row r="101491" customFormat="1"/>
    <row r="101492" customFormat="1"/>
    <row r="101493" customFormat="1"/>
    <row r="101494" customFormat="1"/>
    <row r="101495" customFormat="1"/>
    <row r="101496" customFormat="1"/>
    <row r="101497" customFormat="1"/>
    <row r="101498" customFormat="1"/>
    <row r="101499" customFormat="1"/>
    <row r="101500" customFormat="1"/>
    <row r="101501" customFormat="1"/>
    <row r="101502" customFormat="1"/>
    <row r="101503" customFormat="1"/>
    <row r="101504" customFormat="1"/>
    <row r="101505" customFormat="1"/>
    <row r="101506" customFormat="1"/>
    <row r="101507" customFormat="1"/>
    <row r="101508" customFormat="1"/>
    <row r="101509" customFormat="1"/>
    <row r="101510" customFormat="1"/>
    <row r="101511" customFormat="1"/>
    <row r="101512" customFormat="1"/>
    <row r="101513" customFormat="1"/>
    <row r="101514" customFormat="1"/>
    <row r="101515" customFormat="1"/>
    <row r="101516" customFormat="1"/>
    <row r="101517" customFormat="1"/>
    <row r="101518" customFormat="1"/>
    <row r="101519" customFormat="1"/>
    <row r="101520" customFormat="1"/>
    <row r="101521" customFormat="1"/>
    <row r="101522" customFormat="1"/>
    <row r="101523" customFormat="1"/>
    <row r="101524" customFormat="1"/>
    <row r="101525" customFormat="1"/>
    <row r="101526" customFormat="1"/>
    <row r="101527" customFormat="1"/>
    <row r="101528" customFormat="1"/>
    <row r="101529" customFormat="1"/>
    <row r="101530" customFormat="1"/>
    <row r="101531" customFormat="1"/>
    <row r="101532" customFormat="1"/>
    <row r="101533" customFormat="1"/>
    <row r="101534" customFormat="1"/>
    <row r="101535" customFormat="1"/>
    <row r="101536" customFormat="1"/>
    <row r="101537" customFormat="1"/>
    <row r="101538" customFormat="1"/>
    <row r="101539" customFormat="1"/>
    <row r="101540" customFormat="1"/>
    <row r="101541" customFormat="1"/>
    <row r="101542" customFormat="1"/>
    <row r="101543" customFormat="1"/>
    <row r="101544" customFormat="1"/>
    <row r="101545" customFormat="1"/>
    <row r="101546" customFormat="1"/>
    <row r="101547" customFormat="1"/>
    <row r="101548" customFormat="1"/>
    <row r="101549" customFormat="1"/>
    <row r="101550" customFormat="1"/>
    <row r="101551" customFormat="1"/>
    <row r="101552" customFormat="1"/>
    <row r="101553" customFormat="1"/>
    <row r="101554" customFormat="1"/>
    <row r="101555" customFormat="1"/>
    <row r="101556" customFormat="1"/>
    <row r="101557" customFormat="1"/>
    <row r="101558" customFormat="1"/>
    <row r="101559" customFormat="1"/>
    <row r="101560" customFormat="1"/>
    <row r="101561" customFormat="1"/>
    <row r="101562" customFormat="1"/>
    <row r="101563" customFormat="1"/>
    <row r="101564" customFormat="1"/>
    <row r="101565" customFormat="1"/>
    <row r="101566" customFormat="1"/>
    <row r="101567" customFormat="1"/>
    <row r="101568" customFormat="1"/>
    <row r="101569" customFormat="1"/>
    <row r="101570" customFormat="1"/>
    <row r="101571" customFormat="1"/>
    <row r="101572" customFormat="1"/>
    <row r="101573" customFormat="1"/>
    <row r="101574" customFormat="1"/>
    <row r="101575" customFormat="1"/>
    <row r="101576" customFormat="1"/>
    <row r="101577" customFormat="1"/>
    <row r="101578" customFormat="1"/>
    <row r="101579" customFormat="1"/>
    <row r="101580" customFormat="1"/>
    <row r="101581" customFormat="1"/>
    <row r="101582" customFormat="1"/>
    <row r="101583" customFormat="1"/>
    <row r="101584" customFormat="1"/>
    <row r="101585" customFormat="1"/>
    <row r="101586" customFormat="1"/>
    <row r="101587" customFormat="1"/>
    <row r="101588" customFormat="1"/>
    <row r="101589" customFormat="1"/>
    <row r="101590" customFormat="1"/>
    <row r="101591" customFormat="1"/>
    <row r="101592" customFormat="1"/>
    <row r="101593" customFormat="1"/>
    <row r="101594" customFormat="1"/>
    <row r="101595" customFormat="1"/>
    <row r="101596" customFormat="1"/>
    <row r="101597" customFormat="1"/>
    <row r="101598" customFormat="1"/>
    <row r="101599" customFormat="1"/>
    <row r="101600" customFormat="1"/>
    <row r="101601" customFormat="1"/>
    <row r="101602" customFormat="1"/>
    <row r="101603" customFormat="1"/>
    <row r="101604" customFormat="1"/>
    <row r="101605" customFormat="1"/>
    <row r="101606" customFormat="1"/>
    <row r="101607" customFormat="1"/>
    <row r="101608" customFormat="1"/>
    <row r="101609" customFormat="1"/>
    <row r="101610" customFormat="1"/>
    <row r="101611" customFormat="1"/>
    <row r="101612" customFormat="1"/>
    <row r="101613" customFormat="1"/>
    <row r="101614" customFormat="1"/>
    <row r="101615" customFormat="1"/>
    <row r="101616" customFormat="1"/>
    <row r="101617" customFormat="1"/>
    <row r="101618" customFormat="1"/>
    <row r="101619" customFormat="1"/>
    <row r="101620" customFormat="1"/>
    <row r="101621" customFormat="1"/>
    <row r="101622" customFormat="1"/>
    <row r="101623" customFormat="1"/>
    <row r="101624" customFormat="1"/>
    <row r="101625" customFormat="1"/>
    <row r="101626" customFormat="1"/>
    <row r="101627" customFormat="1"/>
    <row r="101628" customFormat="1"/>
    <row r="101629" customFormat="1"/>
    <row r="101630" customFormat="1"/>
    <row r="101631" customFormat="1"/>
    <row r="101632" customFormat="1"/>
    <row r="101633" customFormat="1"/>
    <row r="101634" customFormat="1"/>
    <row r="101635" customFormat="1"/>
    <row r="101636" customFormat="1"/>
    <row r="101637" customFormat="1"/>
    <row r="101638" customFormat="1"/>
    <row r="101639" customFormat="1"/>
    <row r="101640" customFormat="1"/>
    <row r="101641" customFormat="1"/>
    <row r="101642" customFormat="1"/>
    <row r="101643" customFormat="1"/>
    <row r="101644" customFormat="1"/>
    <row r="101645" customFormat="1"/>
    <row r="101646" customFormat="1"/>
    <row r="101647" customFormat="1"/>
    <row r="101648" customFormat="1"/>
    <row r="101649" customFormat="1"/>
    <row r="101650" customFormat="1"/>
    <row r="101651" customFormat="1"/>
    <row r="101652" customFormat="1"/>
    <row r="101653" customFormat="1"/>
    <row r="101654" customFormat="1"/>
    <row r="101655" customFormat="1"/>
    <row r="101656" customFormat="1"/>
    <row r="101657" customFormat="1"/>
    <row r="101658" customFormat="1"/>
    <row r="101659" customFormat="1"/>
    <row r="101660" customFormat="1"/>
    <row r="101661" customFormat="1"/>
    <row r="101662" customFormat="1"/>
    <row r="101663" customFormat="1"/>
    <row r="101664" customFormat="1"/>
    <row r="101665" customFormat="1"/>
    <row r="101666" customFormat="1"/>
    <row r="101667" customFormat="1"/>
    <row r="101668" customFormat="1"/>
    <row r="101669" customFormat="1"/>
    <row r="101670" customFormat="1"/>
    <row r="101671" customFormat="1"/>
    <row r="101672" customFormat="1"/>
    <row r="101673" customFormat="1"/>
    <row r="101674" customFormat="1"/>
    <row r="101675" customFormat="1"/>
    <row r="101676" customFormat="1"/>
    <row r="101677" customFormat="1"/>
    <row r="101678" customFormat="1"/>
    <row r="101679" customFormat="1"/>
    <row r="101680" customFormat="1"/>
    <row r="101681" customFormat="1"/>
    <row r="101682" customFormat="1"/>
    <row r="101683" customFormat="1"/>
    <row r="101684" customFormat="1"/>
    <row r="101685" customFormat="1"/>
    <row r="101686" customFormat="1"/>
    <row r="101687" customFormat="1"/>
    <row r="101688" customFormat="1"/>
    <row r="101689" customFormat="1"/>
    <row r="101690" customFormat="1"/>
    <row r="101691" customFormat="1"/>
    <row r="101692" customFormat="1"/>
    <row r="101693" customFormat="1"/>
    <row r="101694" customFormat="1"/>
    <row r="101695" customFormat="1"/>
    <row r="101696" customFormat="1"/>
    <row r="101697" customFormat="1"/>
    <row r="101698" customFormat="1"/>
    <row r="101699" customFormat="1"/>
    <row r="101700" customFormat="1"/>
    <row r="101701" customFormat="1"/>
    <row r="101702" customFormat="1"/>
    <row r="101703" customFormat="1"/>
    <row r="101704" customFormat="1"/>
    <row r="101705" customFormat="1"/>
    <row r="101706" customFormat="1"/>
    <row r="101707" customFormat="1"/>
    <row r="101708" customFormat="1"/>
    <row r="101709" customFormat="1"/>
    <row r="101710" customFormat="1"/>
    <row r="101711" customFormat="1"/>
    <row r="101712" customFormat="1"/>
    <row r="101713" customFormat="1"/>
    <row r="101714" customFormat="1"/>
    <row r="101715" customFormat="1"/>
    <row r="101716" customFormat="1"/>
    <row r="101717" customFormat="1"/>
    <row r="101718" customFormat="1"/>
    <row r="101719" customFormat="1"/>
    <row r="101720" customFormat="1"/>
    <row r="101721" customFormat="1"/>
    <row r="101722" customFormat="1"/>
    <row r="101723" customFormat="1"/>
    <row r="101724" customFormat="1"/>
    <row r="101725" customFormat="1"/>
    <row r="101726" customFormat="1"/>
    <row r="101727" customFormat="1"/>
    <row r="101728" customFormat="1"/>
    <row r="101729" customFormat="1"/>
    <row r="101730" customFormat="1"/>
    <row r="101731" customFormat="1"/>
    <row r="101732" customFormat="1"/>
    <row r="101733" customFormat="1"/>
    <row r="101734" customFormat="1"/>
    <row r="101735" customFormat="1"/>
    <row r="101736" customFormat="1"/>
    <row r="101737" customFormat="1"/>
    <row r="101738" customFormat="1"/>
    <row r="101739" customFormat="1"/>
    <row r="101740" customFormat="1"/>
    <row r="101741" customFormat="1"/>
    <row r="101742" customFormat="1"/>
    <row r="101743" customFormat="1"/>
    <row r="101744" customFormat="1"/>
    <row r="101745" customFormat="1"/>
    <row r="101746" customFormat="1"/>
    <row r="101747" customFormat="1"/>
    <row r="101748" customFormat="1"/>
    <row r="101749" customFormat="1"/>
    <row r="101750" customFormat="1"/>
    <row r="101751" customFormat="1"/>
    <row r="101752" customFormat="1"/>
    <row r="101753" customFormat="1"/>
    <row r="101754" customFormat="1"/>
    <row r="101755" customFormat="1"/>
    <row r="101756" customFormat="1"/>
    <row r="101757" customFormat="1"/>
    <row r="101758" customFormat="1"/>
    <row r="101759" customFormat="1"/>
    <row r="101760" customFormat="1"/>
    <row r="101761" customFormat="1"/>
    <row r="101762" customFormat="1"/>
    <row r="101763" customFormat="1"/>
    <row r="101764" customFormat="1"/>
    <row r="101765" customFormat="1"/>
    <row r="101766" customFormat="1"/>
    <row r="101767" customFormat="1"/>
    <row r="101768" customFormat="1"/>
    <row r="101769" customFormat="1"/>
    <row r="101770" customFormat="1"/>
    <row r="101771" customFormat="1"/>
    <row r="101772" customFormat="1"/>
    <row r="101773" customFormat="1"/>
    <row r="101774" customFormat="1"/>
    <row r="101775" customFormat="1"/>
    <row r="101776" customFormat="1"/>
    <row r="101777" customFormat="1"/>
    <row r="101778" customFormat="1"/>
    <row r="101779" customFormat="1"/>
    <row r="101780" customFormat="1"/>
    <row r="101781" customFormat="1"/>
    <row r="101782" customFormat="1"/>
    <row r="101783" customFormat="1"/>
    <row r="101784" customFormat="1"/>
    <row r="101785" customFormat="1"/>
    <row r="101786" customFormat="1"/>
    <row r="101787" customFormat="1"/>
    <row r="101788" customFormat="1"/>
    <row r="101789" customFormat="1"/>
    <row r="101790" customFormat="1"/>
    <row r="101791" customFormat="1"/>
    <row r="101792" customFormat="1"/>
    <row r="101793" customFormat="1"/>
    <row r="101794" customFormat="1"/>
    <row r="101795" customFormat="1"/>
    <row r="101796" customFormat="1"/>
    <row r="101797" customFormat="1"/>
    <row r="101798" customFormat="1"/>
    <row r="101799" customFormat="1"/>
    <row r="101800" customFormat="1"/>
    <row r="101801" customFormat="1"/>
    <row r="101802" customFormat="1"/>
    <row r="101803" customFormat="1"/>
    <row r="101804" customFormat="1"/>
    <row r="101805" customFormat="1"/>
    <row r="101806" customFormat="1"/>
    <row r="101807" customFormat="1"/>
    <row r="101808" customFormat="1"/>
    <row r="101809" customFormat="1"/>
    <row r="101810" customFormat="1"/>
    <row r="101811" customFormat="1"/>
    <row r="101812" customFormat="1"/>
    <row r="101813" customFormat="1"/>
    <row r="101814" customFormat="1"/>
    <row r="101815" customFormat="1"/>
    <row r="101816" customFormat="1"/>
    <row r="101817" customFormat="1"/>
    <row r="101818" customFormat="1"/>
    <row r="101819" customFormat="1"/>
    <row r="101820" customFormat="1"/>
    <row r="101821" customFormat="1"/>
    <row r="101822" customFormat="1"/>
    <row r="101823" customFormat="1"/>
    <row r="101824" customFormat="1"/>
    <row r="101825" customFormat="1"/>
    <row r="101826" customFormat="1"/>
    <row r="101827" customFormat="1"/>
    <row r="101828" customFormat="1"/>
    <row r="101829" customFormat="1"/>
    <row r="101830" customFormat="1"/>
    <row r="101831" customFormat="1"/>
    <row r="101832" customFormat="1"/>
    <row r="101833" customFormat="1"/>
    <row r="101834" customFormat="1"/>
    <row r="101835" customFormat="1"/>
    <row r="101836" customFormat="1"/>
    <row r="101837" customFormat="1"/>
    <row r="101838" customFormat="1"/>
    <row r="101839" customFormat="1"/>
    <row r="101840" customFormat="1"/>
    <row r="101841" customFormat="1"/>
    <row r="101842" customFormat="1"/>
    <row r="101843" customFormat="1"/>
    <row r="101844" customFormat="1"/>
    <row r="101845" customFormat="1"/>
    <row r="101846" customFormat="1"/>
    <row r="101847" customFormat="1"/>
    <row r="101848" customFormat="1"/>
    <row r="101849" customFormat="1"/>
    <row r="101850" customFormat="1"/>
    <row r="101851" customFormat="1"/>
    <row r="101852" customFormat="1"/>
    <row r="101853" customFormat="1"/>
    <row r="101854" customFormat="1"/>
    <row r="101855" customFormat="1"/>
    <row r="101856" customFormat="1"/>
    <row r="101857" customFormat="1"/>
    <row r="101858" customFormat="1"/>
    <row r="101859" customFormat="1"/>
    <row r="101860" customFormat="1"/>
    <row r="101861" customFormat="1"/>
    <row r="101862" customFormat="1"/>
    <row r="101863" customFormat="1"/>
    <row r="101864" customFormat="1"/>
    <row r="101865" customFormat="1"/>
    <row r="101866" customFormat="1"/>
    <row r="101867" customFormat="1"/>
    <row r="101868" customFormat="1"/>
    <row r="101869" customFormat="1"/>
    <row r="101870" customFormat="1"/>
    <row r="101871" customFormat="1"/>
    <row r="101872" customFormat="1"/>
    <row r="101873" customFormat="1"/>
    <row r="101874" customFormat="1"/>
    <row r="101875" customFormat="1"/>
    <row r="101876" customFormat="1"/>
    <row r="101877" customFormat="1"/>
    <row r="101878" customFormat="1"/>
    <row r="101879" customFormat="1"/>
    <row r="101880" customFormat="1"/>
    <row r="101881" customFormat="1"/>
    <row r="101882" customFormat="1"/>
    <row r="101883" customFormat="1"/>
    <row r="101884" customFormat="1"/>
    <row r="101885" customFormat="1"/>
    <row r="101886" customFormat="1"/>
    <row r="101887" customFormat="1"/>
    <row r="101888" customFormat="1"/>
    <row r="101889" customFormat="1"/>
    <row r="101890" customFormat="1"/>
    <row r="101891" customFormat="1"/>
    <row r="101892" customFormat="1"/>
    <row r="101893" customFormat="1"/>
    <row r="101894" customFormat="1"/>
    <row r="101895" customFormat="1"/>
    <row r="101896" customFormat="1"/>
    <row r="101897" customFormat="1"/>
    <row r="101898" customFormat="1"/>
    <row r="101899" customFormat="1"/>
    <row r="101900" customFormat="1"/>
    <row r="101901" customFormat="1"/>
    <row r="101902" customFormat="1"/>
    <row r="101903" customFormat="1"/>
    <row r="101904" customFormat="1"/>
    <row r="101905" customFormat="1"/>
    <row r="101906" customFormat="1"/>
    <row r="101907" customFormat="1"/>
    <row r="101908" customFormat="1"/>
    <row r="101909" customFormat="1"/>
    <row r="101910" customFormat="1"/>
    <row r="101911" customFormat="1"/>
    <row r="101912" customFormat="1"/>
    <row r="101913" customFormat="1"/>
    <row r="101914" customFormat="1"/>
    <row r="101915" customFormat="1"/>
    <row r="101916" customFormat="1"/>
    <row r="101917" customFormat="1"/>
    <row r="101918" customFormat="1"/>
    <row r="101919" customFormat="1"/>
    <row r="101920" customFormat="1"/>
    <row r="101921" customFormat="1"/>
    <row r="101922" customFormat="1"/>
    <row r="101923" customFormat="1"/>
    <row r="101924" customFormat="1"/>
    <row r="101925" customFormat="1"/>
    <row r="101926" customFormat="1"/>
    <row r="101927" customFormat="1"/>
    <row r="101928" customFormat="1"/>
    <row r="101929" customFormat="1"/>
    <row r="101930" customFormat="1"/>
    <row r="101931" customFormat="1"/>
    <row r="101932" customFormat="1"/>
    <row r="101933" customFormat="1"/>
    <row r="101934" customFormat="1"/>
    <row r="101935" customFormat="1"/>
    <row r="101936" customFormat="1"/>
    <row r="101937" customFormat="1"/>
    <row r="101938" customFormat="1"/>
    <row r="101939" customFormat="1"/>
    <row r="101940" customFormat="1"/>
    <row r="101941" customFormat="1"/>
    <row r="101942" customFormat="1"/>
    <row r="101943" customFormat="1"/>
    <row r="101944" customFormat="1"/>
    <row r="101945" customFormat="1"/>
    <row r="101946" customFormat="1"/>
    <row r="101947" customFormat="1"/>
    <row r="101948" customFormat="1"/>
    <row r="101949" customFormat="1"/>
    <row r="101950" customFormat="1"/>
    <row r="101951" customFormat="1"/>
    <row r="101952" customFormat="1"/>
    <row r="101953" customFormat="1"/>
    <row r="101954" customFormat="1"/>
    <row r="101955" customFormat="1"/>
    <row r="101956" customFormat="1"/>
    <row r="101957" customFormat="1"/>
    <row r="101958" customFormat="1"/>
    <row r="101959" customFormat="1"/>
    <row r="101960" customFormat="1"/>
    <row r="101961" customFormat="1"/>
    <row r="101962" customFormat="1"/>
    <row r="101963" customFormat="1"/>
    <row r="101964" customFormat="1"/>
    <row r="101965" customFormat="1"/>
    <row r="101966" customFormat="1"/>
    <row r="101967" customFormat="1"/>
    <row r="101968" customFormat="1"/>
    <row r="101969" customFormat="1"/>
    <row r="101970" customFormat="1"/>
    <row r="101971" customFormat="1"/>
    <row r="101972" customFormat="1"/>
    <row r="101973" customFormat="1"/>
    <row r="101974" customFormat="1"/>
    <row r="101975" customFormat="1"/>
    <row r="101976" customFormat="1"/>
    <row r="101977" customFormat="1"/>
    <row r="101978" customFormat="1"/>
    <row r="101979" customFormat="1"/>
    <row r="101980" customFormat="1"/>
    <row r="101981" customFormat="1"/>
    <row r="101982" customFormat="1"/>
    <row r="101983" customFormat="1"/>
    <row r="101984" customFormat="1"/>
    <row r="101985" customFormat="1"/>
    <row r="101986" customFormat="1"/>
    <row r="101987" customFormat="1"/>
    <row r="101988" customFormat="1"/>
    <row r="101989" customFormat="1"/>
    <row r="101990" customFormat="1"/>
    <row r="101991" customFormat="1"/>
    <row r="101992" customFormat="1"/>
    <row r="101993" customFormat="1"/>
    <row r="101994" customFormat="1"/>
    <row r="101995" customFormat="1"/>
    <row r="101996" customFormat="1"/>
    <row r="101997" customFormat="1"/>
    <row r="101998" customFormat="1"/>
    <row r="101999" customFormat="1"/>
    <row r="102000" customFormat="1"/>
    <row r="102001" customFormat="1"/>
    <row r="102002" customFormat="1"/>
    <row r="102003" customFormat="1"/>
    <row r="102004" customFormat="1"/>
    <row r="102005" customFormat="1"/>
    <row r="102006" customFormat="1"/>
    <row r="102007" customFormat="1"/>
    <row r="102008" customFormat="1"/>
    <row r="102009" customFormat="1"/>
    <row r="102010" customFormat="1"/>
    <row r="102011" customFormat="1"/>
    <row r="102012" customFormat="1"/>
    <row r="102013" customFormat="1"/>
    <row r="102014" customFormat="1"/>
    <row r="102015" customFormat="1"/>
    <row r="102016" customFormat="1"/>
    <row r="102017" customFormat="1"/>
    <row r="102018" customFormat="1"/>
    <row r="102019" customFormat="1"/>
    <row r="102020" customFormat="1"/>
    <row r="102021" customFormat="1"/>
    <row r="102022" customFormat="1"/>
    <row r="102023" customFormat="1"/>
    <row r="102024" customFormat="1"/>
    <row r="102025" customFormat="1"/>
    <row r="102026" customFormat="1"/>
    <row r="102027" customFormat="1"/>
    <row r="102028" customFormat="1"/>
    <row r="102029" customFormat="1"/>
    <row r="102030" customFormat="1"/>
    <row r="102031" customFormat="1"/>
    <row r="102032" customFormat="1"/>
    <row r="102033" customFormat="1"/>
    <row r="102034" customFormat="1"/>
    <row r="102035" customFormat="1"/>
    <row r="102036" customFormat="1"/>
    <row r="102037" customFormat="1"/>
    <row r="102038" customFormat="1"/>
    <row r="102039" customFormat="1"/>
    <row r="102040" customFormat="1"/>
    <row r="102041" customFormat="1"/>
    <row r="102042" customFormat="1"/>
    <row r="102043" customFormat="1"/>
    <row r="102044" customFormat="1"/>
    <row r="102045" customFormat="1"/>
    <row r="102046" customFormat="1"/>
    <row r="102047" customFormat="1"/>
    <row r="102048" customFormat="1"/>
    <row r="102049" customFormat="1"/>
    <row r="102050" customFormat="1"/>
    <row r="102051" customFormat="1"/>
    <row r="102052" customFormat="1"/>
    <row r="102053" customFormat="1"/>
    <row r="102054" customFormat="1"/>
    <row r="102055" customFormat="1"/>
    <row r="102056" customFormat="1"/>
    <row r="102057" customFormat="1"/>
    <row r="102058" customFormat="1"/>
    <row r="102059" customFormat="1"/>
    <row r="102060" customFormat="1"/>
    <row r="102061" customFormat="1"/>
    <row r="102062" customFormat="1"/>
    <row r="102063" customFormat="1"/>
    <row r="102064" customFormat="1"/>
    <row r="102065" customFormat="1"/>
    <row r="102066" customFormat="1"/>
    <row r="102067" customFormat="1"/>
    <row r="102068" customFormat="1"/>
    <row r="102069" customFormat="1"/>
    <row r="102070" customFormat="1"/>
    <row r="102071" customFormat="1"/>
    <row r="102072" customFormat="1"/>
    <row r="102073" customFormat="1"/>
    <row r="102074" customFormat="1"/>
    <row r="102075" customFormat="1"/>
    <row r="102076" customFormat="1"/>
    <row r="102077" customFormat="1"/>
    <row r="102078" customFormat="1"/>
    <row r="102079" customFormat="1"/>
    <row r="102080" customFormat="1"/>
    <row r="102081" customFormat="1"/>
    <row r="102082" customFormat="1"/>
    <row r="102083" customFormat="1"/>
    <row r="102084" customFormat="1"/>
    <row r="102085" customFormat="1"/>
    <row r="102086" customFormat="1"/>
    <row r="102087" customFormat="1"/>
    <row r="102088" customFormat="1"/>
    <row r="102089" customFormat="1"/>
    <row r="102090" customFormat="1"/>
    <row r="102091" customFormat="1"/>
    <row r="102092" customFormat="1"/>
    <row r="102093" customFormat="1"/>
    <row r="102094" customFormat="1"/>
    <row r="102095" customFormat="1"/>
    <row r="102096" customFormat="1"/>
    <row r="102097" customFormat="1"/>
    <row r="102098" customFormat="1"/>
    <row r="102099" customFormat="1"/>
    <row r="102100" customFormat="1"/>
    <row r="102101" customFormat="1"/>
    <row r="102102" customFormat="1"/>
    <row r="102103" customFormat="1"/>
    <row r="102104" customFormat="1"/>
    <row r="102105" customFormat="1"/>
    <row r="102106" customFormat="1"/>
    <row r="102107" customFormat="1"/>
    <row r="102108" customFormat="1"/>
    <row r="102109" customFormat="1"/>
    <row r="102110" customFormat="1"/>
    <row r="102111" customFormat="1"/>
    <row r="102112" customFormat="1"/>
    <row r="102113" customFormat="1"/>
    <row r="102114" customFormat="1"/>
    <row r="102115" customFormat="1"/>
    <row r="102116" customFormat="1"/>
    <row r="102117" customFormat="1"/>
    <row r="102118" customFormat="1"/>
    <row r="102119" customFormat="1"/>
    <row r="102120" customFormat="1"/>
    <row r="102121" customFormat="1"/>
    <row r="102122" customFormat="1"/>
    <row r="102123" customFormat="1"/>
    <row r="102124" customFormat="1"/>
    <row r="102125" customFormat="1"/>
    <row r="102126" customFormat="1"/>
    <row r="102127" customFormat="1"/>
    <row r="102128" customFormat="1"/>
    <row r="102129" customFormat="1"/>
    <row r="102130" customFormat="1"/>
    <row r="102131" customFormat="1"/>
    <row r="102132" customFormat="1"/>
    <row r="102133" customFormat="1"/>
    <row r="102134" customFormat="1"/>
    <row r="102135" customFormat="1"/>
    <row r="102136" customFormat="1"/>
    <row r="102137" customFormat="1"/>
    <row r="102138" customFormat="1"/>
    <row r="102139" customFormat="1"/>
    <row r="102140" customFormat="1"/>
    <row r="102141" customFormat="1"/>
    <row r="102142" customFormat="1"/>
    <row r="102143" customFormat="1"/>
    <row r="102144" customFormat="1"/>
    <row r="102145" customFormat="1"/>
    <row r="102146" customFormat="1"/>
    <row r="102147" customFormat="1"/>
    <row r="102148" customFormat="1"/>
    <row r="102149" customFormat="1"/>
    <row r="102150" customFormat="1"/>
    <row r="102151" customFormat="1"/>
    <row r="102152" customFormat="1"/>
    <row r="102153" customFormat="1"/>
    <row r="102154" customFormat="1"/>
    <row r="102155" customFormat="1"/>
    <row r="102156" customFormat="1"/>
    <row r="102157" customFormat="1"/>
    <row r="102158" customFormat="1"/>
    <row r="102159" customFormat="1"/>
    <row r="102160" customFormat="1"/>
    <row r="102161" customFormat="1"/>
    <row r="102162" customFormat="1"/>
    <row r="102163" customFormat="1"/>
    <row r="102164" customFormat="1"/>
    <row r="102165" customFormat="1"/>
    <row r="102166" customFormat="1"/>
    <row r="102167" customFormat="1"/>
    <row r="102168" customFormat="1"/>
    <row r="102169" customFormat="1"/>
    <row r="102170" customFormat="1"/>
    <row r="102171" customFormat="1"/>
    <row r="102172" customFormat="1"/>
    <row r="102173" customFormat="1"/>
    <row r="102174" customFormat="1"/>
    <row r="102175" customFormat="1"/>
    <row r="102176" customFormat="1"/>
    <row r="102177" customFormat="1"/>
    <row r="102178" customFormat="1"/>
    <row r="102179" customFormat="1"/>
    <row r="102180" customFormat="1"/>
    <row r="102181" customFormat="1"/>
    <row r="102182" customFormat="1"/>
    <row r="102183" customFormat="1"/>
    <row r="102184" customFormat="1"/>
    <row r="102185" customFormat="1"/>
    <row r="102186" customFormat="1"/>
    <row r="102187" customFormat="1"/>
    <row r="102188" customFormat="1"/>
    <row r="102189" customFormat="1"/>
    <row r="102190" customFormat="1"/>
    <row r="102191" customFormat="1"/>
    <row r="102192" customFormat="1"/>
    <row r="102193" customFormat="1"/>
    <row r="102194" customFormat="1"/>
    <row r="102195" customFormat="1"/>
    <row r="102196" customFormat="1"/>
    <row r="102197" customFormat="1"/>
    <row r="102198" customFormat="1"/>
    <row r="102199" customFormat="1"/>
    <row r="102200" customFormat="1"/>
    <row r="102201" customFormat="1"/>
    <row r="102202" customFormat="1"/>
    <row r="102203" customFormat="1"/>
    <row r="102204" customFormat="1"/>
    <row r="102205" customFormat="1"/>
    <row r="102206" customFormat="1"/>
    <row r="102207" customFormat="1"/>
    <row r="102208" customFormat="1"/>
    <row r="102209" customFormat="1"/>
    <row r="102210" customFormat="1"/>
    <row r="102211" customFormat="1"/>
    <row r="102212" customFormat="1"/>
    <row r="102213" customFormat="1"/>
    <row r="102214" customFormat="1"/>
    <row r="102215" customFormat="1"/>
    <row r="102216" customFormat="1"/>
    <row r="102217" customFormat="1"/>
    <row r="102218" customFormat="1"/>
    <row r="102219" customFormat="1"/>
    <row r="102220" customFormat="1"/>
    <row r="102221" customFormat="1"/>
    <row r="102222" customFormat="1"/>
    <row r="102223" customFormat="1"/>
    <row r="102224" customFormat="1"/>
    <row r="102225" customFormat="1"/>
    <row r="102226" customFormat="1"/>
    <row r="102227" customFormat="1"/>
    <row r="102228" customFormat="1"/>
    <row r="102229" customFormat="1"/>
    <row r="102230" customFormat="1"/>
    <row r="102231" customFormat="1"/>
    <row r="102232" customFormat="1"/>
    <row r="102233" customFormat="1"/>
    <row r="102234" customFormat="1"/>
    <row r="102235" customFormat="1"/>
    <row r="102236" customFormat="1"/>
    <row r="102237" customFormat="1"/>
    <row r="102238" customFormat="1"/>
    <row r="102239" customFormat="1"/>
    <row r="102240" customFormat="1"/>
    <row r="102241" customFormat="1"/>
    <row r="102242" customFormat="1"/>
    <row r="102243" customFormat="1"/>
    <row r="102244" customFormat="1"/>
    <row r="102245" customFormat="1"/>
    <row r="102246" customFormat="1"/>
    <row r="102247" customFormat="1"/>
    <row r="102248" customFormat="1"/>
    <row r="102249" customFormat="1"/>
    <row r="102250" customFormat="1"/>
    <row r="102251" customFormat="1"/>
    <row r="102252" customFormat="1"/>
    <row r="102253" customFormat="1"/>
    <row r="102254" customFormat="1"/>
    <row r="102255" customFormat="1"/>
    <row r="102256" customFormat="1"/>
    <row r="102257" customFormat="1"/>
    <row r="102258" customFormat="1"/>
    <row r="102259" customFormat="1"/>
    <row r="102260" customFormat="1"/>
    <row r="102261" customFormat="1"/>
    <row r="102262" customFormat="1"/>
    <row r="102263" customFormat="1"/>
    <row r="102264" customFormat="1"/>
    <row r="102265" customFormat="1"/>
    <row r="102266" customFormat="1"/>
    <row r="102267" customFormat="1"/>
    <row r="102268" customFormat="1"/>
    <row r="102269" customFormat="1"/>
    <row r="102270" customFormat="1"/>
    <row r="102271" customFormat="1"/>
    <row r="102272" customFormat="1"/>
    <row r="102273" customFormat="1"/>
    <row r="102274" customFormat="1"/>
    <row r="102275" customFormat="1"/>
    <row r="102276" customFormat="1"/>
    <row r="102277" customFormat="1"/>
    <row r="102278" customFormat="1"/>
    <row r="102279" customFormat="1"/>
    <row r="102280" customFormat="1"/>
    <row r="102281" customFormat="1"/>
    <row r="102282" customFormat="1"/>
    <row r="102283" customFormat="1"/>
    <row r="102284" customFormat="1"/>
    <row r="102285" customFormat="1"/>
    <row r="102286" customFormat="1"/>
    <row r="102287" customFormat="1"/>
    <row r="102288" customFormat="1"/>
    <row r="102289" customFormat="1"/>
    <row r="102290" customFormat="1"/>
    <row r="102291" customFormat="1"/>
    <row r="102292" customFormat="1"/>
    <row r="102293" customFormat="1"/>
    <row r="102294" customFormat="1"/>
    <row r="102295" customFormat="1"/>
    <row r="102296" customFormat="1"/>
    <row r="102297" customFormat="1"/>
    <row r="102298" customFormat="1"/>
    <row r="102299" customFormat="1"/>
    <row r="102300" customFormat="1"/>
    <row r="102301" customFormat="1"/>
    <row r="102302" customFormat="1"/>
    <row r="102303" customFormat="1"/>
    <row r="102304" customFormat="1"/>
    <row r="102305" customFormat="1"/>
    <row r="102306" customFormat="1"/>
    <row r="102307" customFormat="1"/>
    <row r="102308" customFormat="1"/>
    <row r="102309" customFormat="1"/>
    <row r="102310" customFormat="1"/>
    <row r="102311" customFormat="1"/>
    <row r="102312" customFormat="1"/>
    <row r="102313" customFormat="1"/>
    <row r="102314" customFormat="1"/>
    <row r="102315" customFormat="1"/>
    <row r="102316" customFormat="1"/>
    <row r="102317" customFormat="1"/>
    <row r="102318" customFormat="1"/>
    <row r="102319" customFormat="1"/>
    <row r="102320" customFormat="1"/>
    <row r="102321" customFormat="1"/>
    <row r="102322" customFormat="1"/>
    <row r="102323" customFormat="1"/>
    <row r="102324" customFormat="1"/>
    <row r="102325" customFormat="1"/>
    <row r="102326" customFormat="1"/>
    <row r="102327" customFormat="1"/>
    <row r="102328" customFormat="1"/>
    <row r="102329" customFormat="1"/>
    <row r="102330" customFormat="1"/>
    <row r="102331" customFormat="1"/>
    <row r="102332" customFormat="1"/>
    <row r="102333" customFormat="1"/>
    <row r="102334" customFormat="1"/>
    <row r="102335" customFormat="1"/>
    <row r="102336" customFormat="1"/>
    <row r="102337" customFormat="1"/>
    <row r="102338" customFormat="1"/>
    <row r="102339" customFormat="1"/>
    <row r="102340" customFormat="1"/>
    <row r="102341" customFormat="1"/>
    <row r="102342" customFormat="1"/>
    <row r="102343" customFormat="1"/>
    <row r="102344" customFormat="1"/>
    <row r="102345" customFormat="1"/>
    <row r="102346" customFormat="1"/>
    <row r="102347" customFormat="1"/>
    <row r="102348" customFormat="1"/>
    <row r="102349" customFormat="1"/>
    <row r="102350" customFormat="1"/>
    <row r="102351" customFormat="1"/>
    <row r="102352" customFormat="1"/>
    <row r="102353" customFormat="1"/>
    <row r="102354" customFormat="1"/>
    <row r="102355" customFormat="1"/>
    <row r="102356" customFormat="1"/>
    <row r="102357" customFormat="1"/>
    <row r="102358" customFormat="1"/>
    <row r="102359" customFormat="1"/>
    <row r="102360" customFormat="1"/>
    <row r="102361" customFormat="1"/>
    <row r="102362" customFormat="1"/>
    <row r="102363" customFormat="1"/>
    <row r="102364" customFormat="1"/>
    <row r="102365" customFormat="1"/>
    <row r="102366" customFormat="1"/>
    <row r="102367" customFormat="1"/>
    <row r="102368" customFormat="1"/>
    <row r="102369" customFormat="1"/>
    <row r="102370" customFormat="1"/>
    <row r="102371" customFormat="1"/>
    <row r="102372" customFormat="1"/>
    <row r="102373" customFormat="1"/>
    <row r="102374" customFormat="1"/>
    <row r="102375" customFormat="1"/>
    <row r="102376" customFormat="1"/>
    <row r="102377" customFormat="1"/>
    <row r="102378" customFormat="1"/>
    <row r="102379" customFormat="1"/>
    <row r="102380" customFormat="1"/>
    <row r="102381" customFormat="1"/>
    <row r="102382" customFormat="1"/>
    <row r="102383" customFormat="1"/>
    <row r="102384" customFormat="1"/>
    <row r="102385" customFormat="1"/>
    <row r="102386" customFormat="1"/>
    <row r="102387" customFormat="1"/>
    <row r="102388" customFormat="1"/>
    <row r="102389" customFormat="1"/>
    <row r="102390" customFormat="1"/>
    <row r="102391" customFormat="1"/>
    <row r="102392" customFormat="1"/>
    <row r="102393" customFormat="1"/>
    <row r="102394" customFormat="1"/>
    <row r="102395" customFormat="1"/>
    <row r="102396" customFormat="1"/>
    <row r="102397" customFormat="1"/>
    <row r="102398" customFormat="1"/>
    <row r="102399" customFormat="1"/>
    <row r="102400" customFormat="1"/>
    <row r="102401" customFormat="1"/>
    <row r="102402" customFormat="1"/>
    <row r="102403" customFormat="1"/>
    <row r="102404" customFormat="1"/>
    <row r="102405" customFormat="1"/>
    <row r="102406" customFormat="1"/>
    <row r="102407" customFormat="1"/>
    <row r="102408" customFormat="1"/>
    <row r="102409" customFormat="1"/>
    <row r="102410" customFormat="1"/>
    <row r="102411" customFormat="1"/>
    <row r="102412" customFormat="1"/>
    <row r="102413" customFormat="1"/>
    <row r="102414" customFormat="1"/>
    <row r="102415" customFormat="1"/>
    <row r="102416" customFormat="1"/>
    <row r="102417" customFormat="1"/>
    <row r="102418" customFormat="1"/>
    <row r="102419" customFormat="1"/>
    <row r="102420" customFormat="1"/>
    <row r="102421" customFormat="1"/>
    <row r="102422" customFormat="1"/>
    <row r="102423" customFormat="1"/>
    <row r="102424" customFormat="1"/>
    <row r="102425" customFormat="1"/>
    <row r="102426" customFormat="1"/>
    <row r="102427" customFormat="1"/>
    <row r="102428" customFormat="1"/>
    <row r="102429" customFormat="1"/>
    <row r="102430" customFormat="1"/>
    <row r="102431" customFormat="1"/>
    <row r="102432" customFormat="1"/>
    <row r="102433" customFormat="1"/>
    <row r="102434" customFormat="1"/>
    <row r="102435" customFormat="1"/>
    <row r="102436" customFormat="1"/>
    <row r="102437" customFormat="1"/>
    <row r="102438" customFormat="1"/>
    <row r="102439" customFormat="1"/>
    <row r="102440" customFormat="1"/>
    <row r="102441" customFormat="1"/>
    <row r="102442" customFormat="1"/>
    <row r="102443" customFormat="1"/>
    <row r="102444" customFormat="1"/>
    <row r="102445" customFormat="1"/>
    <row r="102446" customFormat="1"/>
    <row r="102447" customFormat="1"/>
    <row r="102448" customFormat="1"/>
    <row r="102449" customFormat="1"/>
    <row r="102450" customFormat="1"/>
    <row r="102451" customFormat="1"/>
    <row r="102452" customFormat="1"/>
    <row r="102453" customFormat="1"/>
    <row r="102454" customFormat="1"/>
    <row r="102455" customFormat="1"/>
    <row r="102456" customFormat="1"/>
    <row r="102457" customFormat="1"/>
    <row r="102458" customFormat="1"/>
    <row r="102459" customFormat="1"/>
    <row r="102460" customFormat="1"/>
    <row r="102461" customFormat="1"/>
    <row r="102462" customFormat="1"/>
    <row r="102463" customFormat="1"/>
    <row r="102464" customFormat="1"/>
    <row r="102465" customFormat="1"/>
    <row r="102466" customFormat="1"/>
    <row r="102467" customFormat="1"/>
    <row r="102468" customFormat="1"/>
    <row r="102469" customFormat="1"/>
    <row r="102470" customFormat="1"/>
    <row r="102471" customFormat="1"/>
    <row r="102472" customFormat="1"/>
    <row r="102473" customFormat="1"/>
    <row r="102474" customFormat="1"/>
    <row r="102475" customFormat="1"/>
    <row r="102476" customFormat="1"/>
    <row r="102477" customFormat="1"/>
    <row r="102478" customFormat="1"/>
    <row r="102479" customFormat="1"/>
    <row r="102480" customFormat="1"/>
    <row r="102481" customFormat="1"/>
    <row r="102482" customFormat="1"/>
    <row r="102483" customFormat="1"/>
    <row r="102484" customFormat="1"/>
    <row r="102485" customFormat="1"/>
    <row r="102486" customFormat="1"/>
    <row r="102487" customFormat="1"/>
    <row r="102488" customFormat="1"/>
    <row r="102489" customFormat="1"/>
    <row r="102490" customFormat="1"/>
    <row r="102491" customFormat="1"/>
    <row r="102492" customFormat="1"/>
    <row r="102493" customFormat="1"/>
    <row r="102494" customFormat="1"/>
    <row r="102495" customFormat="1"/>
    <row r="102496" customFormat="1"/>
    <row r="102497" customFormat="1"/>
    <row r="102498" customFormat="1"/>
    <row r="102499" customFormat="1"/>
    <row r="102500" customFormat="1"/>
    <row r="102501" customFormat="1"/>
    <row r="102502" customFormat="1"/>
    <row r="102503" customFormat="1"/>
    <row r="102504" customFormat="1"/>
    <row r="102505" customFormat="1"/>
    <row r="102506" customFormat="1"/>
    <row r="102507" customFormat="1"/>
    <row r="102508" customFormat="1"/>
    <row r="102509" customFormat="1"/>
    <row r="102510" customFormat="1"/>
    <row r="102511" customFormat="1"/>
    <row r="102512" customFormat="1"/>
    <row r="102513" customFormat="1"/>
    <row r="102514" customFormat="1"/>
    <row r="102515" customFormat="1"/>
    <row r="102516" customFormat="1"/>
    <row r="102517" customFormat="1"/>
    <row r="102518" customFormat="1"/>
    <row r="102519" customFormat="1"/>
    <row r="102520" customFormat="1"/>
    <row r="102521" customFormat="1"/>
    <row r="102522" customFormat="1"/>
    <row r="102523" customFormat="1"/>
    <row r="102524" customFormat="1"/>
    <row r="102525" customFormat="1"/>
    <row r="102526" customFormat="1"/>
    <row r="102527" customFormat="1"/>
    <row r="102528" customFormat="1"/>
    <row r="102529" customFormat="1"/>
    <row r="102530" customFormat="1"/>
    <row r="102531" customFormat="1"/>
    <row r="102532" customFormat="1"/>
    <row r="102533" customFormat="1"/>
    <row r="102534" customFormat="1"/>
    <row r="102535" customFormat="1"/>
    <row r="102536" customFormat="1"/>
    <row r="102537" customFormat="1"/>
    <row r="102538" customFormat="1"/>
    <row r="102539" customFormat="1"/>
    <row r="102540" customFormat="1"/>
    <row r="102541" customFormat="1"/>
    <row r="102542" customFormat="1"/>
    <row r="102543" customFormat="1"/>
    <row r="102544" customFormat="1"/>
    <row r="102545" customFormat="1"/>
    <row r="102546" customFormat="1"/>
    <row r="102547" customFormat="1"/>
    <row r="102548" customFormat="1"/>
    <row r="102549" customFormat="1"/>
    <row r="102550" customFormat="1"/>
    <row r="102551" customFormat="1"/>
    <row r="102552" customFormat="1"/>
    <row r="102553" customFormat="1"/>
    <row r="102554" customFormat="1"/>
    <row r="102555" customFormat="1"/>
    <row r="102556" customFormat="1"/>
    <row r="102557" customFormat="1"/>
    <row r="102558" customFormat="1"/>
    <row r="102559" customFormat="1"/>
    <row r="102560" customFormat="1"/>
    <row r="102561" customFormat="1"/>
    <row r="102562" customFormat="1"/>
    <row r="102563" customFormat="1"/>
    <row r="102564" customFormat="1"/>
    <row r="102565" customFormat="1"/>
    <row r="102566" customFormat="1"/>
    <row r="102567" customFormat="1"/>
    <row r="102568" customFormat="1"/>
    <row r="102569" customFormat="1"/>
    <row r="102570" customFormat="1"/>
    <row r="102571" customFormat="1"/>
    <row r="102572" customFormat="1"/>
    <row r="102573" customFormat="1"/>
    <row r="102574" customFormat="1"/>
    <row r="102575" customFormat="1"/>
    <row r="102576" customFormat="1"/>
    <row r="102577" customFormat="1"/>
    <row r="102578" customFormat="1"/>
    <row r="102579" customFormat="1"/>
    <row r="102580" customFormat="1"/>
    <row r="102581" customFormat="1"/>
    <row r="102582" customFormat="1"/>
    <row r="102583" customFormat="1"/>
    <row r="102584" customFormat="1"/>
    <row r="102585" customFormat="1"/>
    <row r="102586" customFormat="1"/>
    <row r="102587" customFormat="1"/>
    <row r="102588" customFormat="1"/>
    <row r="102589" customFormat="1"/>
    <row r="102590" customFormat="1"/>
    <row r="102591" customFormat="1"/>
    <row r="102592" customFormat="1"/>
    <row r="102593" customFormat="1"/>
    <row r="102594" customFormat="1"/>
    <row r="102595" customFormat="1"/>
    <row r="102596" customFormat="1"/>
    <row r="102597" customFormat="1"/>
    <row r="102598" customFormat="1"/>
    <row r="102599" customFormat="1"/>
    <row r="102600" customFormat="1"/>
    <row r="102601" customFormat="1"/>
    <row r="102602" customFormat="1"/>
    <row r="102603" customFormat="1"/>
    <row r="102604" customFormat="1"/>
    <row r="102605" customFormat="1"/>
    <row r="102606" customFormat="1"/>
    <row r="102607" customFormat="1"/>
    <row r="102608" customFormat="1"/>
    <row r="102609" customFormat="1"/>
    <row r="102610" customFormat="1"/>
    <row r="102611" customFormat="1"/>
    <row r="102612" customFormat="1"/>
    <row r="102613" customFormat="1"/>
    <row r="102614" customFormat="1"/>
    <row r="102615" customFormat="1"/>
    <row r="102616" customFormat="1"/>
    <row r="102617" customFormat="1"/>
    <row r="102618" customFormat="1"/>
    <row r="102619" customFormat="1"/>
    <row r="102620" customFormat="1"/>
    <row r="102621" customFormat="1"/>
    <row r="102622" customFormat="1"/>
    <row r="102623" customFormat="1"/>
    <row r="102624" customFormat="1"/>
    <row r="102625" customFormat="1"/>
    <row r="102626" customFormat="1"/>
    <row r="102627" customFormat="1"/>
    <row r="102628" customFormat="1"/>
    <row r="102629" customFormat="1"/>
    <row r="102630" customFormat="1"/>
    <row r="102631" customFormat="1"/>
    <row r="102632" customFormat="1"/>
    <row r="102633" customFormat="1"/>
    <row r="102634" customFormat="1"/>
    <row r="102635" customFormat="1"/>
    <row r="102636" customFormat="1"/>
    <row r="102637" customFormat="1"/>
    <row r="102638" customFormat="1"/>
    <row r="102639" customFormat="1"/>
    <row r="102640" customFormat="1"/>
    <row r="102641" customFormat="1"/>
    <row r="102642" customFormat="1"/>
    <row r="102643" customFormat="1"/>
    <row r="102644" customFormat="1"/>
    <row r="102645" customFormat="1"/>
    <row r="102646" customFormat="1"/>
    <row r="102647" customFormat="1"/>
    <row r="102648" customFormat="1"/>
    <row r="102649" customFormat="1"/>
    <row r="102650" customFormat="1"/>
    <row r="102651" customFormat="1"/>
    <row r="102652" customFormat="1"/>
    <row r="102653" customFormat="1"/>
    <row r="102654" customFormat="1"/>
    <row r="102655" customFormat="1"/>
    <row r="102656" customFormat="1"/>
    <row r="102657" customFormat="1"/>
    <row r="102658" customFormat="1"/>
    <row r="102659" customFormat="1"/>
    <row r="102660" customFormat="1"/>
    <row r="102661" customFormat="1"/>
    <row r="102662" customFormat="1"/>
    <row r="102663" customFormat="1"/>
    <row r="102664" customFormat="1"/>
    <row r="102665" customFormat="1"/>
    <row r="102666" customFormat="1"/>
    <row r="102667" customFormat="1"/>
    <row r="102668" customFormat="1"/>
    <row r="102669" customFormat="1"/>
    <row r="102670" customFormat="1"/>
    <row r="102671" customFormat="1"/>
    <row r="102672" customFormat="1"/>
    <row r="102673" customFormat="1"/>
    <row r="102674" customFormat="1"/>
    <row r="102675" customFormat="1"/>
    <row r="102676" customFormat="1"/>
    <row r="102677" customFormat="1"/>
    <row r="102678" customFormat="1"/>
    <row r="102679" customFormat="1"/>
    <row r="102680" customFormat="1"/>
    <row r="102681" customFormat="1"/>
    <row r="102682" customFormat="1"/>
    <row r="102683" customFormat="1"/>
    <row r="102684" customFormat="1"/>
    <row r="102685" customFormat="1"/>
    <row r="102686" customFormat="1"/>
    <row r="102687" customFormat="1"/>
    <row r="102688" customFormat="1"/>
    <row r="102689" customFormat="1"/>
    <row r="102690" customFormat="1"/>
    <row r="102691" customFormat="1"/>
    <row r="102692" customFormat="1"/>
    <row r="102693" customFormat="1"/>
    <row r="102694" customFormat="1"/>
    <row r="102695" customFormat="1"/>
    <row r="102696" customFormat="1"/>
    <row r="102697" customFormat="1"/>
    <row r="102698" customFormat="1"/>
    <row r="102699" customFormat="1"/>
    <row r="102700" customFormat="1"/>
    <row r="102701" customFormat="1"/>
    <row r="102702" customFormat="1"/>
    <row r="102703" customFormat="1"/>
    <row r="102704" customFormat="1"/>
    <row r="102705" customFormat="1"/>
    <row r="102706" customFormat="1"/>
    <row r="102707" customFormat="1"/>
    <row r="102708" customFormat="1"/>
    <row r="102709" customFormat="1"/>
    <row r="102710" customFormat="1"/>
    <row r="102711" customFormat="1"/>
    <row r="102712" customFormat="1"/>
    <row r="102713" customFormat="1"/>
    <row r="102714" customFormat="1"/>
    <row r="102715" customFormat="1"/>
    <row r="102716" customFormat="1"/>
    <row r="102717" customFormat="1"/>
    <row r="102718" customFormat="1"/>
    <row r="102719" customFormat="1"/>
    <row r="102720" customFormat="1"/>
    <row r="102721" customFormat="1"/>
    <row r="102722" customFormat="1"/>
    <row r="102723" customFormat="1"/>
    <row r="102724" customFormat="1"/>
    <row r="102725" customFormat="1"/>
    <row r="102726" customFormat="1"/>
    <row r="102727" customFormat="1"/>
    <row r="102728" customFormat="1"/>
    <row r="102729" customFormat="1"/>
    <row r="102730" customFormat="1"/>
    <row r="102731" customFormat="1"/>
    <row r="102732" customFormat="1"/>
    <row r="102733" customFormat="1"/>
    <row r="102734" customFormat="1"/>
    <row r="102735" customFormat="1"/>
    <row r="102736" customFormat="1"/>
    <row r="102737" customFormat="1"/>
    <row r="102738" customFormat="1"/>
    <row r="102739" customFormat="1"/>
    <row r="102740" customFormat="1"/>
    <row r="102741" customFormat="1"/>
    <row r="102742" customFormat="1"/>
    <row r="102743" customFormat="1"/>
    <row r="102744" customFormat="1"/>
    <row r="102745" customFormat="1"/>
    <row r="102746" customFormat="1"/>
    <row r="102747" customFormat="1"/>
    <row r="102748" customFormat="1"/>
    <row r="102749" customFormat="1"/>
    <row r="102750" customFormat="1"/>
    <row r="102751" customFormat="1"/>
    <row r="102752" customFormat="1"/>
    <row r="102753" customFormat="1"/>
    <row r="102754" customFormat="1"/>
    <row r="102755" customFormat="1"/>
    <row r="102756" customFormat="1"/>
    <row r="102757" customFormat="1"/>
    <row r="102758" customFormat="1"/>
    <row r="102759" customFormat="1"/>
    <row r="102760" customFormat="1"/>
    <row r="102761" customFormat="1"/>
    <row r="102762" customFormat="1"/>
    <row r="102763" customFormat="1"/>
    <row r="102764" customFormat="1"/>
    <row r="102765" customFormat="1"/>
    <row r="102766" customFormat="1"/>
    <row r="102767" customFormat="1"/>
    <row r="102768" customFormat="1"/>
    <row r="102769" customFormat="1"/>
    <row r="102770" customFormat="1"/>
    <row r="102771" customFormat="1"/>
    <row r="102772" customFormat="1"/>
    <row r="102773" customFormat="1"/>
    <row r="102774" customFormat="1"/>
    <row r="102775" customFormat="1"/>
    <row r="102776" customFormat="1"/>
    <row r="102777" customFormat="1"/>
    <row r="102778" customFormat="1"/>
    <row r="102779" customFormat="1"/>
    <row r="102780" customFormat="1"/>
    <row r="102781" customFormat="1"/>
    <row r="102782" customFormat="1"/>
    <row r="102783" customFormat="1"/>
    <row r="102784" customFormat="1"/>
    <row r="102785" customFormat="1"/>
    <row r="102786" customFormat="1"/>
    <row r="102787" customFormat="1"/>
    <row r="102788" customFormat="1"/>
    <row r="102789" customFormat="1"/>
    <row r="102790" customFormat="1"/>
    <row r="102791" customFormat="1"/>
    <row r="102792" customFormat="1"/>
    <row r="102793" customFormat="1"/>
    <row r="102794" customFormat="1"/>
    <row r="102795" customFormat="1"/>
    <row r="102796" customFormat="1"/>
    <row r="102797" customFormat="1"/>
    <row r="102798" customFormat="1"/>
    <row r="102799" customFormat="1"/>
    <row r="102800" customFormat="1"/>
    <row r="102801" customFormat="1"/>
    <row r="102802" customFormat="1"/>
    <row r="102803" customFormat="1"/>
    <row r="102804" customFormat="1"/>
    <row r="102805" customFormat="1"/>
    <row r="102806" customFormat="1"/>
    <row r="102807" customFormat="1"/>
    <row r="102808" customFormat="1"/>
    <row r="102809" customFormat="1"/>
    <row r="102810" customFormat="1"/>
    <row r="102811" customFormat="1"/>
    <row r="102812" customFormat="1"/>
    <row r="102813" customFormat="1"/>
    <row r="102814" customFormat="1"/>
    <row r="102815" customFormat="1"/>
    <row r="102816" customFormat="1"/>
    <row r="102817" customFormat="1"/>
    <row r="102818" customFormat="1"/>
    <row r="102819" customFormat="1"/>
    <row r="102820" customFormat="1"/>
    <row r="102821" customFormat="1"/>
    <row r="102822" customFormat="1"/>
    <row r="102823" customFormat="1"/>
    <row r="102824" customFormat="1"/>
    <row r="102825" customFormat="1"/>
    <row r="102826" customFormat="1"/>
    <row r="102827" customFormat="1"/>
    <row r="102828" customFormat="1"/>
    <row r="102829" customFormat="1"/>
    <row r="102830" customFormat="1"/>
    <row r="102831" customFormat="1"/>
    <row r="102832" customFormat="1"/>
    <row r="102833" customFormat="1"/>
    <row r="102834" customFormat="1"/>
    <row r="102835" customFormat="1"/>
    <row r="102836" customFormat="1"/>
    <row r="102837" customFormat="1"/>
    <row r="102838" customFormat="1"/>
    <row r="102839" customFormat="1"/>
    <row r="102840" customFormat="1"/>
    <row r="102841" customFormat="1"/>
    <row r="102842" customFormat="1"/>
    <row r="102843" customFormat="1"/>
    <row r="102844" customFormat="1"/>
    <row r="102845" customFormat="1"/>
    <row r="102846" customFormat="1"/>
    <row r="102847" customFormat="1"/>
    <row r="102848" customFormat="1"/>
    <row r="102849" customFormat="1"/>
    <row r="102850" customFormat="1"/>
    <row r="102851" customFormat="1"/>
    <row r="102852" customFormat="1"/>
    <row r="102853" customFormat="1"/>
    <row r="102854" customFormat="1"/>
    <row r="102855" customFormat="1"/>
    <row r="102856" customFormat="1"/>
    <row r="102857" customFormat="1"/>
    <row r="102858" customFormat="1"/>
    <row r="102859" customFormat="1"/>
    <row r="102860" customFormat="1"/>
    <row r="102861" customFormat="1"/>
    <row r="102862" customFormat="1"/>
    <row r="102863" customFormat="1"/>
    <row r="102864" customFormat="1"/>
    <row r="102865" customFormat="1"/>
    <row r="102866" customFormat="1"/>
    <row r="102867" customFormat="1"/>
    <row r="102868" customFormat="1"/>
    <row r="102869" customFormat="1"/>
    <row r="102870" customFormat="1"/>
    <row r="102871" customFormat="1"/>
    <row r="102872" customFormat="1"/>
    <row r="102873" customFormat="1"/>
    <row r="102874" customFormat="1"/>
    <row r="102875" customFormat="1"/>
    <row r="102876" customFormat="1"/>
    <row r="102877" customFormat="1"/>
    <row r="102878" customFormat="1"/>
    <row r="102879" customFormat="1"/>
    <row r="102880" customFormat="1"/>
    <row r="102881" customFormat="1"/>
    <row r="102882" customFormat="1"/>
    <row r="102883" customFormat="1"/>
    <row r="102884" customFormat="1"/>
    <row r="102885" customFormat="1"/>
    <row r="102886" customFormat="1"/>
    <row r="102887" customFormat="1"/>
    <row r="102888" customFormat="1"/>
    <row r="102889" customFormat="1"/>
    <row r="102890" customFormat="1"/>
    <row r="102891" customFormat="1"/>
    <row r="102892" customFormat="1"/>
    <row r="102893" customFormat="1"/>
    <row r="102894" customFormat="1"/>
    <row r="102895" customFormat="1"/>
    <row r="102896" customFormat="1"/>
    <row r="102897" customFormat="1"/>
    <row r="102898" customFormat="1"/>
    <row r="102899" customFormat="1"/>
    <row r="102900" customFormat="1"/>
    <row r="102901" customFormat="1"/>
    <row r="102902" customFormat="1"/>
    <row r="102903" customFormat="1"/>
    <row r="102904" customFormat="1"/>
    <row r="102905" customFormat="1"/>
    <row r="102906" customFormat="1"/>
    <row r="102907" customFormat="1"/>
    <row r="102908" customFormat="1"/>
    <row r="102909" customFormat="1"/>
    <row r="102910" customFormat="1"/>
    <row r="102911" customFormat="1"/>
    <row r="102912" customFormat="1"/>
    <row r="102913" customFormat="1"/>
    <row r="102914" customFormat="1"/>
    <row r="102915" customFormat="1"/>
    <row r="102916" customFormat="1"/>
    <row r="102917" customFormat="1"/>
    <row r="102918" customFormat="1"/>
    <row r="102919" customFormat="1"/>
    <row r="102920" customFormat="1"/>
    <row r="102921" customFormat="1"/>
    <row r="102922" customFormat="1"/>
    <row r="102923" customFormat="1"/>
    <row r="102924" customFormat="1"/>
    <row r="102925" customFormat="1"/>
    <row r="102926" customFormat="1"/>
    <row r="102927" customFormat="1"/>
    <row r="102928" customFormat="1"/>
    <row r="102929" customFormat="1"/>
    <row r="102930" customFormat="1"/>
    <row r="102931" customFormat="1"/>
    <row r="102932" customFormat="1"/>
    <row r="102933" customFormat="1"/>
    <row r="102934" customFormat="1"/>
    <row r="102935" customFormat="1"/>
    <row r="102936" customFormat="1"/>
    <row r="102937" customFormat="1"/>
    <row r="102938" customFormat="1"/>
    <row r="102939" customFormat="1"/>
    <row r="102940" customFormat="1"/>
    <row r="102941" customFormat="1"/>
    <row r="102942" customFormat="1"/>
    <row r="102943" customFormat="1"/>
    <row r="102944" customFormat="1"/>
    <row r="102945" customFormat="1"/>
    <row r="102946" customFormat="1"/>
    <row r="102947" customFormat="1"/>
    <row r="102948" customFormat="1"/>
    <row r="102949" customFormat="1"/>
    <row r="102950" customFormat="1"/>
    <row r="102951" customFormat="1"/>
    <row r="102952" customFormat="1"/>
    <row r="102953" customFormat="1"/>
    <row r="102954" customFormat="1"/>
    <row r="102955" customFormat="1"/>
    <row r="102956" customFormat="1"/>
    <row r="102957" customFormat="1"/>
    <row r="102958" customFormat="1"/>
    <row r="102959" customFormat="1"/>
    <row r="102960" customFormat="1"/>
    <row r="102961" customFormat="1"/>
    <row r="102962" customFormat="1"/>
    <row r="102963" customFormat="1"/>
    <row r="102964" customFormat="1"/>
    <row r="102965" customFormat="1"/>
    <row r="102966" customFormat="1"/>
    <row r="102967" customFormat="1"/>
    <row r="102968" customFormat="1"/>
    <row r="102969" customFormat="1"/>
    <row r="102970" customFormat="1"/>
    <row r="102971" customFormat="1"/>
    <row r="102972" customFormat="1"/>
    <row r="102973" customFormat="1"/>
    <row r="102974" customFormat="1"/>
    <row r="102975" customFormat="1"/>
    <row r="102976" customFormat="1"/>
    <row r="102977" customFormat="1"/>
    <row r="102978" customFormat="1"/>
    <row r="102979" customFormat="1"/>
    <row r="102980" customFormat="1"/>
    <row r="102981" customFormat="1"/>
    <row r="102982" customFormat="1"/>
    <row r="102983" customFormat="1"/>
    <row r="102984" customFormat="1"/>
    <row r="102985" customFormat="1"/>
    <row r="102986" customFormat="1"/>
    <row r="102987" customFormat="1"/>
    <row r="102988" customFormat="1"/>
    <row r="102989" customFormat="1"/>
    <row r="102990" customFormat="1"/>
    <row r="102991" customFormat="1"/>
    <row r="102992" customFormat="1"/>
    <row r="102993" customFormat="1"/>
    <row r="102994" customFormat="1"/>
    <row r="102995" customFormat="1"/>
    <row r="102996" customFormat="1"/>
    <row r="102997" customFormat="1"/>
    <row r="102998" customFormat="1"/>
    <row r="102999" customFormat="1"/>
    <row r="103000" customFormat="1"/>
    <row r="103001" customFormat="1"/>
    <row r="103002" customFormat="1"/>
    <row r="103003" customFormat="1"/>
    <row r="103004" customFormat="1"/>
    <row r="103005" customFormat="1"/>
    <row r="103006" customFormat="1"/>
    <row r="103007" customFormat="1"/>
    <row r="103008" customFormat="1"/>
    <row r="103009" customFormat="1"/>
    <row r="103010" customFormat="1"/>
    <row r="103011" customFormat="1"/>
    <row r="103012" customFormat="1"/>
    <row r="103013" customFormat="1"/>
    <row r="103014" customFormat="1"/>
    <row r="103015" customFormat="1"/>
    <row r="103016" customFormat="1"/>
    <row r="103017" customFormat="1"/>
    <row r="103018" customFormat="1"/>
    <row r="103019" customFormat="1"/>
    <row r="103020" customFormat="1"/>
    <row r="103021" customFormat="1"/>
    <row r="103022" customFormat="1"/>
    <row r="103023" customFormat="1"/>
    <row r="103024" customFormat="1"/>
    <row r="103025" customFormat="1"/>
    <row r="103026" customFormat="1"/>
    <row r="103027" customFormat="1"/>
    <row r="103028" customFormat="1"/>
    <row r="103029" customFormat="1"/>
    <row r="103030" customFormat="1"/>
    <row r="103031" customFormat="1"/>
    <row r="103032" customFormat="1"/>
    <row r="103033" customFormat="1"/>
    <row r="103034" customFormat="1"/>
    <row r="103035" customFormat="1"/>
    <row r="103036" customFormat="1"/>
    <row r="103037" customFormat="1"/>
    <row r="103038" customFormat="1"/>
    <row r="103039" customFormat="1"/>
    <row r="103040" customFormat="1"/>
    <row r="103041" customFormat="1"/>
    <row r="103042" customFormat="1"/>
    <row r="103043" customFormat="1"/>
    <row r="103044" customFormat="1"/>
    <row r="103045" customFormat="1"/>
    <row r="103046" customFormat="1"/>
    <row r="103047" customFormat="1"/>
    <row r="103048" customFormat="1"/>
    <row r="103049" customFormat="1"/>
    <row r="103050" customFormat="1"/>
    <row r="103051" customFormat="1"/>
    <row r="103052" customFormat="1"/>
    <row r="103053" customFormat="1"/>
    <row r="103054" customFormat="1"/>
    <row r="103055" customFormat="1"/>
    <row r="103056" customFormat="1"/>
    <row r="103057" customFormat="1"/>
    <row r="103058" customFormat="1"/>
    <row r="103059" customFormat="1"/>
    <row r="103060" customFormat="1"/>
    <row r="103061" customFormat="1"/>
    <row r="103062" customFormat="1"/>
    <row r="103063" customFormat="1"/>
    <row r="103064" customFormat="1"/>
    <row r="103065" customFormat="1"/>
    <row r="103066" customFormat="1"/>
    <row r="103067" customFormat="1"/>
    <row r="103068" customFormat="1"/>
    <row r="103069" customFormat="1"/>
    <row r="103070" customFormat="1"/>
    <row r="103071" customFormat="1"/>
    <row r="103072" customFormat="1"/>
    <row r="103073" customFormat="1"/>
    <row r="103074" customFormat="1"/>
    <row r="103075" customFormat="1"/>
    <row r="103076" customFormat="1"/>
    <row r="103077" customFormat="1"/>
    <row r="103078" customFormat="1"/>
    <row r="103079" customFormat="1"/>
    <row r="103080" customFormat="1"/>
    <row r="103081" customFormat="1"/>
    <row r="103082" customFormat="1"/>
    <row r="103083" customFormat="1"/>
    <row r="103084" customFormat="1"/>
    <row r="103085" customFormat="1"/>
    <row r="103086" customFormat="1"/>
    <row r="103087" customFormat="1"/>
    <row r="103088" customFormat="1"/>
    <row r="103089" customFormat="1"/>
    <row r="103090" customFormat="1"/>
    <row r="103091" customFormat="1"/>
    <row r="103092" customFormat="1"/>
    <row r="103093" customFormat="1"/>
    <row r="103094" customFormat="1"/>
    <row r="103095" customFormat="1"/>
    <row r="103096" customFormat="1"/>
    <row r="103097" customFormat="1"/>
    <row r="103098" customFormat="1"/>
    <row r="103099" customFormat="1"/>
    <row r="103100" customFormat="1"/>
    <row r="103101" customFormat="1"/>
    <row r="103102" customFormat="1"/>
    <row r="103103" customFormat="1"/>
    <row r="103104" customFormat="1"/>
    <row r="103105" customFormat="1"/>
    <row r="103106" customFormat="1"/>
    <row r="103107" customFormat="1"/>
    <row r="103108" customFormat="1"/>
    <row r="103109" customFormat="1"/>
    <row r="103110" customFormat="1"/>
    <row r="103111" customFormat="1"/>
    <row r="103112" customFormat="1"/>
    <row r="103113" customFormat="1"/>
    <row r="103114" customFormat="1"/>
    <row r="103115" customFormat="1"/>
    <row r="103116" customFormat="1"/>
    <row r="103117" customFormat="1"/>
    <row r="103118" customFormat="1"/>
    <row r="103119" customFormat="1"/>
    <row r="103120" customFormat="1"/>
    <row r="103121" customFormat="1"/>
    <row r="103122" customFormat="1"/>
    <row r="103123" customFormat="1"/>
    <row r="103124" customFormat="1"/>
    <row r="103125" customFormat="1"/>
    <row r="103126" customFormat="1"/>
    <row r="103127" customFormat="1"/>
    <row r="103128" customFormat="1"/>
    <row r="103129" customFormat="1"/>
    <row r="103130" customFormat="1"/>
    <row r="103131" customFormat="1"/>
    <row r="103132" customFormat="1"/>
    <row r="103133" customFormat="1"/>
    <row r="103134" customFormat="1"/>
    <row r="103135" customFormat="1"/>
    <row r="103136" customFormat="1"/>
    <row r="103137" customFormat="1"/>
    <row r="103138" customFormat="1"/>
    <row r="103139" customFormat="1"/>
    <row r="103140" customFormat="1"/>
    <row r="103141" customFormat="1"/>
    <row r="103142" customFormat="1"/>
    <row r="103143" customFormat="1"/>
    <row r="103144" customFormat="1"/>
    <row r="103145" customFormat="1"/>
    <row r="103146" customFormat="1"/>
    <row r="103147" customFormat="1"/>
    <row r="103148" customFormat="1"/>
    <row r="103149" customFormat="1"/>
    <row r="103150" customFormat="1"/>
    <row r="103151" customFormat="1"/>
    <row r="103152" customFormat="1"/>
    <row r="103153" customFormat="1"/>
    <row r="103154" customFormat="1"/>
    <row r="103155" customFormat="1"/>
    <row r="103156" customFormat="1"/>
    <row r="103157" customFormat="1"/>
    <row r="103158" customFormat="1"/>
    <row r="103159" customFormat="1"/>
    <row r="103160" customFormat="1"/>
    <row r="103161" customFormat="1"/>
    <row r="103162" customFormat="1"/>
    <row r="103163" customFormat="1"/>
    <row r="103164" customFormat="1"/>
    <row r="103165" customFormat="1"/>
    <row r="103166" customFormat="1"/>
    <row r="103167" customFormat="1"/>
    <row r="103168" customFormat="1"/>
    <row r="103169" customFormat="1"/>
    <row r="103170" customFormat="1"/>
    <row r="103171" customFormat="1"/>
    <row r="103172" customFormat="1"/>
    <row r="103173" customFormat="1"/>
    <row r="103174" customFormat="1"/>
    <row r="103175" customFormat="1"/>
    <row r="103176" customFormat="1"/>
    <row r="103177" customFormat="1"/>
    <row r="103178" customFormat="1"/>
    <row r="103179" customFormat="1"/>
    <row r="103180" customFormat="1"/>
    <row r="103181" customFormat="1"/>
    <row r="103182" customFormat="1"/>
    <row r="103183" customFormat="1"/>
    <row r="103184" customFormat="1"/>
    <row r="103185" customFormat="1"/>
    <row r="103186" customFormat="1"/>
    <row r="103187" customFormat="1"/>
    <row r="103188" customFormat="1"/>
    <row r="103189" customFormat="1"/>
    <row r="103190" customFormat="1"/>
    <row r="103191" customFormat="1"/>
    <row r="103192" customFormat="1"/>
    <row r="103193" customFormat="1"/>
    <row r="103194" customFormat="1"/>
    <row r="103195" customFormat="1"/>
    <row r="103196" customFormat="1"/>
    <row r="103197" customFormat="1"/>
    <row r="103198" customFormat="1"/>
    <row r="103199" customFormat="1"/>
    <row r="103200" customFormat="1"/>
    <row r="103201" customFormat="1"/>
    <row r="103202" customFormat="1"/>
    <row r="103203" customFormat="1"/>
    <row r="103204" customFormat="1"/>
    <row r="103205" customFormat="1"/>
    <row r="103206" customFormat="1"/>
    <row r="103207" customFormat="1"/>
    <row r="103208" customFormat="1"/>
    <row r="103209" customFormat="1"/>
    <row r="103210" customFormat="1"/>
    <row r="103211" customFormat="1"/>
    <row r="103212" customFormat="1"/>
    <row r="103213" customFormat="1"/>
    <row r="103214" customFormat="1"/>
    <row r="103215" customFormat="1"/>
    <row r="103216" customFormat="1"/>
    <row r="103217" customFormat="1"/>
    <row r="103218" customFormat="1"/>
    <row r="103219" customFormat="1"/>
    <row r="103220" customFormat="1"/>
    <row r="103221" customFormat="1"/>
    <row r="103222" customFormat="1"/>
    <row r="103223" customFormat="1"/>
    <row r="103224" customFormat="1"/>
    <row r="103225" customFormat="1"/>
    <row r="103226" customFormat="1"/>
    <row r="103227" customFormat="1"/>
    <row r="103228" customFormat="1"/>
    <row r="103229" customFormat="1"/>
    <row r="103230" customFormat="1"/>
    <row r="103231" customFormat="1"/>
    <row r="103232" customFormat="1"/>
    <row r="103233" customFormat="1"/>
    <row r="103234" customFormat="1"/>
    <row r="103235" customFormat="1"/>
    <row r="103236" customFormat="1"/>
    <row r="103237" customFormat="1"/>
    <row r="103238" customFormat="1"/>
    <row r="103239" customFormat="1"/>
    <row r="103240" customFormat="1"/>
    <row r="103241" customFormat="1"/>
    <row r="103242" customFormat="1"/>
    <row r="103243" customFormat="1"/>
    <row r="103244" customFormat="1"/>
    <row r="103245" customFormat="1"/>
    <row r="103246" customFormat="1"/>
    <row r="103247" customFormat="1"/>
    <row r="103248" customFormat="1"/>
    <row r="103249" customFormat="1"/>
    <row r="103250" customFormat="1"/>
    <row r="103251" customFormat="1"/>
    <row r="103252" customFormat="1"/>
    <row r="103253" customFormat="1"/>
    <row r="103254" customFormat="1"/>
    <row r="103255" customFormat="1"/>
    <row r="103256" customFormat="1"/>
    <row r="103257" customFormat="1"/>
    <row r="103258" customFormat="1"/>
    <row r="103259" customFormat="1"/>
    <row r="103260" customFormat="1"/>
    <row r="103261" customFormat="1"/>
    <row r="103262" customFormat="1"/>
    <row r="103263" customFormat="1"/>
    <row r="103264" customFormat="1"/>
    <row r="103265" customFormat="1"/>
    <row r="103266" customFormat="1"/>
    <row r="103267" customFormat="1"/>
    <row r="103268" customFormat="1"/>
    <row r="103269" customFormat="1"/>
    <row r="103270" customFormat="1"/>
    <row r="103271" customFormat="1"/>
    <row r="103272" customFormat="1"/>
    <row r="103273" customFormat="1"/>
    <row r="103274" customFormat="1"/>
    <row r="103275" customFormat="1"/>
    <row r="103276" customFormat="1"/>
    <row r="103277" customFormat="1"/>
    <row r="103278" customFormat="1"/>
    <row r="103279" customFormat="1"/>
    <row r="103280" customFormat="1"/>
    <row r="103281" customFormat="1"/>
    <row r="103282" customFormat="1"/>
    <row r="103283" customFormat="1"/>
    <row r="103284" customFormat="1"/>
    <row r="103285" customFormat="1"/>
    <row r="103286" customFormat="1"/>
    <row r="103287" customFormat="1"/>
    <row r="103288" customFormat="1"/>
    <row r="103289" customFormat="1"/>
    <row r="103290" customFormat="1"/>
    <row r="103291" customFormat="1"/>
    <row r="103292" customFormat="1"/>
    <row r="103293" customFormat="1"/>
    <row r="103294" customFormat="1"/>
    <row r="103295" customFormat="1"/>
    <row r="103296" customFormat="1"/>
    <row r="103297" customFormat="1"/>
    <row r="103298" customFormat="1"/>
    <row r="103299" customFormat="1"/>
    <row r="103300" customFormat="1"/>
    <row r="103301" customFormat="1"/>
    <row r="103302" customFormat="1"/>
    <row r="103303" customFormat="1"/>
    <row r="103304" customFormat="1"/>
    <row r="103305" customFormat="1"/>
    <row r="103306" customFormat="1"/>
    <row r="103307" customFormat="1"/>
    <row r="103308" customFormat="1"/>
    <row r="103309" customFormat="1"/>
    <row r="103310" customFormat="1"/>
    <row r="103311" customFormat="1"/>
    <row r="103312" customFormat="1"/>
    <row r="103313" customFormat="1"/>
    <row r="103314" customFormat="1"/>
    <row r="103315" customFormat="1"/>
    <row r="103316" customFormat="1"/>
    <row r="103317" customFormat="1"/>
    <row r="103318" customFormat="1"/>
    <row r="103319" customFormat="1"/>
    <row r="103320" customFormat="1"/>
    <row r="103321" customFormat="1"/>
    <row r="103322" customFormat="1"/>
    <row r="103323" customFormat="1"/>
    <row r="103324" customFormat="1"/>
    <row r="103325" customFormat="1"/>
    <row r="103326" customFormat="1"/>
    <row r="103327" customFormat="1"/>
    <row r="103328" customFormat="1"/>
    <row r="103329" customFormat="1"/>
    <row r="103330" customFormat="1"/>
    <row r="103331" customFormat="1"/>
    <row r="103332" customFormat="1"/>
    <row r="103333" customFormat="1"/>
    <row r="103334" customFormat="1"/>
    <row r="103335" customFormat="1"/>
    <row r="103336" customFormat="1"/>
    <row r="103337" customFormat="1"/>
    <row r="103338" customFormat="1"/>
    <row r="103339" customFormat="1"/>
    <row r="103340" customFormat="1"/>
    <row r="103341" customFormat="1"/>
    <row r="103342" customFormat="1"/>
    <row r="103343" customFormat="1"/>
    <row r="103344" customFormat="1"/>
    <row r="103345" customFormat="1"/>
    <row r="103346" customFormat="1"/>
    <row r="103347" customFormat="1"/>
    <row r="103348" customFormat="1"/>
    <row r="103349" customFormat="1"/>
    <row r="103350" customFormat="1"/>
    <row r="103351" customFormat="1"/>
    <row r="103352" customFormat="1"/>
    <row r="103353" customFormat="1"/>
    <row r="103354" customFormat="1"/>
    <row r="103355" customFormat="1"/>
    <row r="103356" customFormat="1"/>
    <row r="103357" customFormat="1"/>
    <row r="103358" customFormat="1"/>
    <row r="103359" customFormat="1"/>
    <row r="103360" customFormat="1"/>
    <row r="103361" customFormat="1"/>
    <row r="103362" customFormat="1"/>
    <row r="103363" customFormat="1"/>
    <row r="103364" customFormat="1"/>
    <row r="103365" customFormat="1"/>
    <row r="103366" customFormat="1"/>
    <row r="103367" customFormat="1"/>
    <row r="103368" customFormat="1"/>
    <row r="103369" customFormat="1"/>
    <row r="103370" customFormat="1"/>
    <row r="103371" customFormat="1"/>
    <row r="103372" customFormat="1"/>
    <row r="103373" customFormat="1"/>
    <row r="103374" customFormat="1"/>
    <row r="103375" customFormat="1"/>
    <row r="103376" customFormat="1"/>
    <row r="103377" customFormat="1"/>
    <row r="103378" customFormat="1"/>
    <row r="103379" customFormat="1"/>
    <row r="103380" customFormat="1"/>
    <row r="103381" customFormat="1"/>
    <row r="103382" customFormat="1"/>
    <row r="103383" customFormat="1"/>
    <row r="103384" customFormat="1"/>
    <row r="103385" customFormat="1"/>
    <row r="103386" customFormat="1"/>
    <row r="103387" customFormat="1"/>
    <row r="103388" customFormat="1"/>
    <row r="103389" customFormat="1"/>
    <row r="103390" customFormat="1"/>
    <row r="103391" customFormat="1"/>
    <row r="103392" customFormat="1"/>
    <row r="103393" customFormat="1"/>
    <row r="103394" customFormat="1"/>
    <row r="103395" customFormat="1"/>
    <row r="103396" customFormat="1"/>
    <row r="103397" customFormat="1"/>
    <row r="103398" customFormat="1"/>
    <row r="103399" customFormat="1"/>
    <row r="103400" customFormat="1"/>
    <row r="103401" customFormat="1"/>
    <row r="103402" customFormat="1"/>
    <row r="103403" customFormat="1"/>
    <row r="103404" customFormat="1"/>
    <row r="103405" customFormat="1"/>
    <row r="103406" customFormat="1"/>
    <row r="103407" customFormat="1"/>
    <row r="103408" customFormat="1"/>
    <row r="103409" customFormat="1"/>
    <row r="103410" customFormat="1"/>
    <row r="103411" customFormat="1"/>
    <row r="103412" customFormat="1"/>
    <row r="103413" customFormat="1"/>
    <row r="103414" customFormat="1"/>
    <row r="103415" customFormat="1"/>
    <row r="103416" customFormat="1"/>
    <row r="103417" customFormat="1"/>
    <row r="103418" customFormat="1"/>
    <row r="103419" customFormat="1"/>
    <row r="103420" customFormat="1"/>
    <row r="103421" customFormat="1"/>
    <row r="103422" customFormat="1"/>
    <row r="103423" customFormat="1"/>
    <row r="103424" customFormat="1"/>
    <row r="103425" customFormat="1"/>
    <row r="103426" customFormat="1"/>
    <row r="103427" customFormat="1"/>
    <row r="103428" customFormat="1"/>
    <row r="103429" customFormat="1"/>
    <row r="103430" customFormat="1"/>
    <row r="103431" customFormat="1"/>
    <row r="103432" customFormat="1"/>
    <row r="103433" customFormat="1"/>
    <row r="103434" customFormat="1"/>
    <row r="103435" customFormat="1"/>
    <row r="103436" customFormat="1"/>
    <row r="103437" customFormat="1"/>
    <row r="103438" customFormat="1"/>
    <row r="103439" customFormat="1"/>
    <row r="103440" customFormat="1"/>
    <row r="103441" customFormat="1"/>
    <row r="103442" customFormat="1"/>
    <row r="103443" customFormat="1"/>
    <row r="103444" customFormat="1"/>
    <row r="103445" customFormat="1"/>
    <row r="103446" customFormat="1"/>
    <row r="103447" customFormat="1"/>
    <row r="103448" customFormat="1"/>
    <row r="103449" customFormat="1"/>
    <row r="103450" customFormat="1"/>
    <row r="103451" customFormat="1"/>
    <row r="103452" customFormat="1"/>
    <row r="103453" customFormat="1"/>
    <row r="103454" customFormat="1"/>
    <row r="103455" customFormat="1"/>
    <row r="103456" customFormat="1"/>
    <row r="103457" customFormat="1"/>
    <row r="103458" customFormat="1"/>
    <row r="103459" customFormat="1"/>
    <row r="103460" customFormat="1"/>
    <row r="103461" customFormat="1"/>
    <row r="103462" customFormat="1"/>
    <row r="103463" customFormat="1"/>
    <row r="103464" customFormat="1"/>
    <row r="103465" customFormat="1"/>
    <row r="103466" customFormat="1"/>
    <row r="103467" customFormat="1"/>
    <row r="103468" customFormat="1"/>
    <row r="103469" customFormat="1"/>
    <row r="103470" customFormat="1"/>
    <row r="103471" customFormat="1"/>
    <row r="103472" customFormat="1"/>
    <row r="103473" customFormat="1"/>
    <row r="103474" customFormat="1"/>
    <row r="103475" customFormat="1"/>
    <row r="103476" customFormat="1"/>
    <row r="103477" customFormat="1"/>
    <row r="103478" customFormat="1"/>
    <row r="103479" customFormat="1"/>
    <row r="103480" customFormat="1"/>
    <row r="103481" customFormat="1"/>
    <row r="103482" customFormat="1"/>
    <row r="103483" customFormat="1"/>
    <row r="103484" customFormat="1"/>
    <row r="103485" customFormat="1"/>
    <row r="103486" customFormat="1"/>
    <row r="103487" customFormat="1"/>
    <row r="103488" customFormat="1"/>
    <row r="103489" customFormat="1"/>
    <row r="103490" customFormat="1"/>
    <row r="103491" customFormat="1"/>
    <row r="103492" customFormat="1"/>
    <row r="103493" customFormat="1"/>
    <row r="103494" customFormat="1"/>
    <row r="103495" customFormat="1"/>
    <row r="103496" customFormat="1"/>
    <row r="103497" customFormat="1"/>
    <row r="103498" customFormat="1"/>
    <row r="103499" customFormat="1"/>
    <row r="103500" customFormat="1"/>
    <row r="103501" customFormat="1"/>
    <row r="103502" customFormat="1"/>
    <row r="103503" customFormat="1"/>
    <row r="103504" customFormat="1"/>
    <row r="103505" customFormat="1"/>
    <row r="103506" customFormat="1"/>
    <row r="103507" customFormat="1"/>
    <row r="103508" customFormat="1"/>
    <row r="103509" customFormat="1"/>
    <row r="103510" customFormat="1"/>
    <row r="103511" customFormat="1"/>
    <row r="103512" customFormat="1"/>
    <row r="103513" customFormat="1"/>
    <row r="103514" customFormat="1"/>
    <row r="103515" customFormat="1"/>
    <row r="103516" customFormat="1"/>
    <row r="103517" customFormat="1"/>
    <row r="103518" customFormat="1"/>
    <row r="103519" customFormat="1"/>
    <row r="103520" customFormat="1"/>
    <row r="103521" customFormat="1"/>
    <row r="103522" customFormat="1"/>
    <row r="103523" customFormat="1"/>
    <row r="103524" customFormat="1"/>
    <row r="103525" customFormat="1"/>
    <row r="103526" customFormat="1"/>
    <row r="103527" customFormat="1"/>
    <row r="103528" customFormat="1"/>
    <row r="103529" customFormat="1"/>
    <row r="103530" customFormat="1"/>
    <row r="103531" customFormat="1"/>
    <row r="103532" customFormat="1"/>
    <row r="103533" customFormat="1"/>
    <row r="103534" customFormat="1"/>
    <row r="103535" customFormat="1"/>
    <row r="103536" customFormat="1"/>
    <row r="103537" customFormat="1"/>
    <row r="103538" customFormat="1"/>
    <row r="103539" customFormat="1"/>
    <row r="103540" customFormat="1"/>
    <row r="103541" customFormat="1"/>
    <row r="103542" customFormat="1"/>
    <row r="103543" customFormat="1"/>
    <row r="103544" customFormat="1"/>
    <row r="103545" customFormat="1"/>
    <row r="103546" customFormat="1"/>
    <row r="103547" customFormat="1"/>
    <row r="103548" customFormat="1"/>
    <row r="103549" customFormat="1"/>
    <row r="103550" customFormat="1"/>
    <row r="103551" customFormat="1"/>
    <row r="103552" customFormat="1"/>
    <row r="103553" customFormat="1"/>
    <row r="103554" customFormat="1"/>
    <row r="103555" customFormat="1"/>
    <row r="103556" customFormat="1"/>
    <row r="103557" customFormat="1"/>
    <row r="103558" customFormat="1"/>
    <row r="103559" customFormat="1"/>
    <row r="103560" customFormat="1"/>
    <row r="103561" customFormat="1"/>
    <row r="103562" customFormat="1"/>
    <row r="103563" customFormat="1"/>
    <row r="103564" customFormat="1"/>
    <row r="103565" customFormat="1"/>
    <row r="103566" customFormat="1"/>
    <row r="103567" customFormat="1"/>
    <row r="103568" customFormat="1"/>
    <row r="103569" customFormat="1"/>
    <row r="103570" customFormat="1"/>
    <row r="103571" customFormat="1"/>
    <row r="103572" customFormat="1"/>
    <row r="103573" customFormat="1"/>
    <row r="103574" customFormat="1"/>
    <row r="103575" customFormat="1"/>
    <row r="103576" customFormat="1"/>
    <row r="103577" customFormat="1"/>
    <row r="103578" customFormat="1"/>
    <row r="103579" customFormat="1"/>
    <row r="103580" customFormat="1"/>
    <row r="103581" customFormat="1"/>
    <row r="103582" customFormat="1"/>
    <row r="103583" customFormat="1"/>
    <row r="103584" customFormat="1"/>
    <row r="103585" customFormat="1"/>
    <row r="103586" customFormat="1"/>
    <row r="103587" customFormat="1"/>
    <row r="103588" customFormat="1"/>
    <row r="103589" customFormat="1"/>
    <row r="103590" customFormat="1"/>
    <row r="103591" customFormat="1"/>
    <row r="103592" customFormat="1"/>
    <row r="103593" customFormat="1"/>
    <row r="103594" customFormat="1"/>
    <row r="103595" customFormat="1"/>
    <row r="103596" customFormat="1"/>
    <row r="103597" customFormat="1"/>
    <row r="103598" customFormat="1"/>
    <row r="103599" customFormat="1"/>
    <row r="103600" customFormat="1"/>
    <row r="103601" customFormat="1"/>
    <row r="103602" customFormat="1"/>
    <row r="103603" customFormat="1"/>
    <row r="103604" customFormat="1"/>
    <row r="103605" customFormat="1"/>
    <row r="103606" customFormat="1"/>
    <row r="103607" customFormat="1"/>
    <row r="103608" customFormat="1"/>
    <row r="103609" customFormat="1"/>
    <row r="103610" customFormat="1"/>
    <row r="103611" customFormat="1"/>
    <row r="103612" customFormat="1"/>
    <row r="103613" customFormat="1"/>
    <row r="103614" customFormat="1"/>
    <row r="103615" customFormat="1"/>
    <row r="103616" customFormat="1"/>
    <row r="103617" customFormat="1"/>
    <row r="103618" customFormat="1"/>
    <row r="103619" customFormat="1"/>
    <row r="103620" customFormat="1"/>
    <row r="103621" customFormat="1"/>
    <row r="103622" customFormat="1"/>
    <row r="103623" customFormat="1"/>
    <row r="103624" customFormat="1"/>
    <row r="103625" customFormat="1"/>
    <row r="103626" customFormat="1"/>
    <row r="103627" customFormat="1"/>
    <row r="103628" customFormat="1"/>
    <row r="103629" customFormat="1"/>
    <row r="103630" customFormat="1"/>
    <row r="103631" customFormat="1"/>
    <row r="103632" customFormat="1"/>
    <row r="103633" customFormat="1"/>
    <row r="103634" customFormat="1"/>
    <row r="103635" customFormat="1"/>
    <row r="103636" customFormat="1"/>
    <row r="103637" customFormat="1"/>
    <row r="103638" customFormat="1"/>
    <row r="103639" customFormat="1"/>
    <row r="103640" customFormat="1"/>
    <row r="103641" customFormat="1"/>
    <row r="103642" customFormat="1"/>
    <row r="103643" customFormat="1"/>
    <row r="103644" customFormat="1"/>
    <row r="103645" customFormat="1"/>
    <row r="103646" customFormat="1"/>
    <row r="103647" customFormat="1"/>
    <row r="103648" customFormat="1"/>
    <row r="103649" customFormat="1"/>
    <row r="103650" customFormat="1"/>
    <row r="103651" customFormat="1"/>
    <row r="103652" customFormat="1"/>
    <row r="103653" customFormat="1"/>
    <row r="103654" customFormat="1"/>
    <row r="103655" customFormat="1"/>
    <row r="103656" customFormat="1"/>
    <row r="103657" customFormat="1"/>
    <row r="103658" customFormat="1"/>
    <row r="103659" customFormat="1"/>
    <row r="103660" customFormat="1"/>
    <row r="103661" customFormat="1"/>
    <row r="103662" customFormat="1"/>
    <row r="103663" customFormat="1"/>
    <row r="103664" customFormat="1"/>
    <row r="103665" customFormat="1"/>
    <row r="103666" customFormat="1"/>
    <row r="103667" customFormat="1"/>
    <row r="103668" customFormat="1"/>
    <row r="103669" customFormat="1"/>
    <row r="103670" customFormat="1"/>
    <row r="103671" customFormat="1"/>
    <row r="103672" customFormat="1"/>
    <row r="103673" customFormat="1"/>
    <row r="103674" customFormat="1"/>
    <row r="103675" customFormat="1"/>
    <row r="103676" customFormat="1"/>
    <row r="103677" customFormat="1"/>
    <row r="103678" customFormat="1"/>
    <row r="103679" customFormat="1"/>
    <row r="103680" customFormat="1"/>
    <row r="103681" customFormat="1"/>
    <row r="103682" customFormat="1"/>
    <row r="103683" customFormat="1"/>
    <row r="103684" customFormat="1"/>
    <row r="103685" customFormat="1"/>
    <row r="103686" customFormat="1"/>
    <row r="103687" customFormat="1"/>
    <row r="103688" customFormat="1"/>
    <row r="103689" customFormat="1"/>
    <row r="103690" customFormat="1"/>
    <row r="103691" customFormat="1"/>
    <row r="103692" customFormat="1"/>
    <row r="103693" customFormat="1"/>
    <row r="103694" customFormat="1"/>
    <row r="103695" customFormat="1"/>
    <row r="103696" customFormat="1"/>
    <row r="103697" customFormat="1"/>
    <row r="103698" customFormat="1"/>
    <row r="103699" customFormat="1"/>
    <row r="103700" customFormat="1"/>
    <row r="103701" customFormat="1"/>
    <row r="103702" customFormat="1"/>
    <row r="103703" customFormat="1"/>
    <row r="103704" customFormat="1"/>
    <row r="103705" customFormat="1"/>
    <row r="103706" customFormat="1"/>
    <row r="103707" customFormat="1"/>
    <row r="103708" customFormat="1"/>
    <row r="103709" customFormat="1"/>
    <row r="103710" customFormat="1"/>
    <row r="103711" customFormat="1"/>
    <row r="103712" customFormat="1"/>
    <row r="103713" customFormat="1"/>
    <row r="103714" customFormat="1"/>
    <row r="103715" customFormat="1"/>
    <row r="103716" customFormat="1"/>
    <row r="103717" customFormat="1"/>
    <row r="103718" customFormat="1"/>
    <row r="103719" customFormat="1"/>
    <row r="103720" customFormat="1"/>
    <row r="103721" customFormat="1"/>
    <row r="103722" customFormat="1"/>
    <row r="103723" customFormat="1"/>
    <row r="103724" customFormat="1"/>
    <row r="103725" customFormat="1"/>
    <row r="103726" customFormat="1"/>
    <row r="103727" customFormat="1"/>
    <row r="103728" customFormat="1"/>
    <row r="103729" customFormat="1"/>
    <row r="103730" customFormat="1"/>
    <row r="103731" customFormat="1"/>
    <row r="103732" customFormat="1"/>
    <row r="103733" customFormat="1"/>
    <row r="103734" customFormat="1"/>
    <row r="103735" customFormat="1"/>
    <row r="103736" customFormat="1"/>
    <row r="103737" customFormat="1"/>
    <row r="103738" customFormat="1"/>
    <row r="103739" customFormat="1"/>
    <row r="103740" customFormat="1"/>
    <row r="103741" customFormat="1"/>
    <row r="103742" customFormat="1"/>
    <row r="103743" customFormat="1"/>
    <row r="103744" customFormat="1"/>
    <row r="103745" customFormat="1"/>
    <row r="103746" customFormat="1"/>
    <row r="103747" customFormat="1"/>
    <row r="103748" customFormat="1"/>
    <row r="103749" customFormat="1"/>
    <row r="103750" customFormat="1"/>
    <row r="103751" customFormat="1"/>
    <row r="103752" customFormat="1"/>
    <row r="103753" customFormat="1"/>
    <row r="103754" customFormat="1"/>
    <row r="103755" customFormat="1"/>
    <row r="103756" customFormat="1"/>
    <row r="103757" customFormat="1"/>
    <row r="103758" customFormat="1"/>
    <row r="103759" customFormat="1"/>
    <row r="103760" customFormat="1"/>
    <row r="103761" customFormat="1"/>
    <row r="103762" customFormat="1"/>
    <row r="103763" customFormat="1"/>
    <row r="103764" customFormat="1"/>
    <row r="103765" customFormat="1"/>
    <row r="103766" customFormat="1"/>
    <row r="103767" customFormat="1"/>
    <row r="103768" customFormat="1"/>
    <row r="103769" customFormat="1"/>
    <row r="103770" customFormat="1"/>
    <row r="103771" customFormat="1"/>
    <row r="103772" customFormat="1"/>
    <row r="103773" customFormat="1"/>
    <row r="103774" customFormat="1"/>
    <row r="103775" customFormat="1"/>
    <row r="103776" customFormat="1"/>
    <row r="103777" customFormat="1"/>
    <row r="103778" customFormat="1"/>
    <row r="103779" customFormat="1"/>
    <row r="103780" customFormat="1"/>
    <row r="103781" customFormat="1"/>
    <row r="103782" customFormat="1"/>
    <row r="103783" customFormat="1"/>
    <row r="103784" customFormat="1"/>
    <row r="103785" customFormat="1"/>
    <row r="103786" customFormat="1"/>
    <row r="103787" customFormat="1"/>
    <row r="103788" customFormat="1"/>
    <row r="103789" customFormat="1"/>
    <row r="103790" customFormat="1"/>
    <row r="103791" customFormat="1"/>
    <row r="103792" customFormat="1"/>
    <row r="103793" customFormat="1"/>
    <row r="103794" customFormat="1"/>
    <row r="103795" customFormat="1"/>
    <row r="103796" customFormat="1"/>
    <row r="103797" customFormat="1"/>
    <row r="103798" customFormat="1"/>
    <row r="103799" customFormat="1"/>
    <row r="103800" customFormat="1"/>
    <row r="103801" customFormat="1"/>
    <row r="103802" customFormat="1"/>
    <row r="103803" customFormat="1"/>
    <row r="103804" customFormat="1"/>
    <row r="103805" customFormat="1"/>
    <row r="103806" customFormat="1"/>
    <row r="103807" customFormat="1"/>
    <row r="103808" customFormat="1"/>
    <row r="103809" customFormat="1"/>
    <row r="103810" customFormat="1"/>
    <row r="103811" customFormat="1"/>
    <row r="103812" customFormat="1"/>
    <row r="103813" customFormat="1"/>
    <row r="103814" customFormat="1"/>
    <row r="103815" customFormat="1"/>
    <row r="103816" customFormat="1"/>
    <row r="103817" customFormat="1"/>
    <row r="103818" customFormat="1"/>
    <row r="103819" customFormat="1"/>
    <row r="103820" customFormat="1"/>
    <row r="103821" customFormat="1"/>
    <row r="103822" customFormat="1"/>
    <row r="103823" customFormat="1"/>
    <row r="103824" customFormat="1"/>
    <row r="103825" customFormat="1"/>
    <row r="103826" customFormat="1"/>
    <row r="103827" customFormat="1"/>
    <row r="103828" customFormat="1"/>
    <row r="103829" customFormat="1"/>
    <row r="103830" customFormat="1"/>
    <row r="103831" customFormat="1"/>
    <row r="103832" customFormat="1"/>
    <row r="103833" customFormat="1"/>
    <row r="103834" customFormat="1"/>
    <row r="103835" customFormat="1"/>
    <row r="103836" customFormat="1"/>
    <row r="103837" customFormat="1"/>
    <row r="103838" customFormat="1"/>
    <row r="103839" customFormat="1"/>
    <row r="103840" customFormat="1"/>
    <row r="103841" customFormat="1"/>
    <row r="103842" customFormat="1"/>
    <row r="103843" customFormat="1"/>
    <row r="103844" customFormat="1"/>
    <row r="103845" customFormat="1"/>
    <row r="103846" customFormat="1"/>
    <row r="103847" customFormat="1"/>
    <row r="103848" customFormat="1"/>
    <row r="103849" customFormat="1"/>
    <row r="103850" customFormat="1"/>
    <row r="103851" customFormat="1"/>
    <row r="103852" customFormat="1"/>
    <row r="103853" customFormat="1"/>
    <row r="103854" customFormat="1"/>
    <row r="103855" customFormat="1"/>
    <row r="103856" customFormat="1"/>
    <row r="103857" customFormat="1"/>
    <row r="103858" customFormat="1"/>
    <row r="103859" customFormat="1"/>
    <row r="103860" customFormat="1"/>
    <row r="103861" customFormat="1"/>
    <row r="103862" customFormat="1"/>
    <row r="103863" customFormat="1"/>
    <row r="103864" customFormat="1"/>
    <row r="103865" customFormat="1"/>
    <row r="103866" customFormat="1"/>
    <row r="103867" customFormat="1"/>
    <row r="103868" customFormat="1"/>
    <row r="103869" customFormat="1"/>
    <row r="103870" customFormat="1"/>
    <row r="103871" customFormat="1"/>
    <row r="103872" customFormat="1"/>
    <row r="103873" customFormat="1"/>
    <row r="103874" customFormat="1"/>
    <row r="103875" customFormat="1"/>
    <row r="103876" customFormat="1"/>
    <row r="103877" customFormat="1"/>
    <row r="103878" customFormat="1"/>
    <row r="103879" customFormat="1"/>
    <row r="103880" customFormat="1"/>
    <row r="103881" customFormat="1"/>
    <row r="103882" customFormat="1"/>
    <row r="103883" customFormat="1"/>
    <row r="103884" customFormat="1"/>
    <row r="103885" customFormat="1"/>
    <row r="103886" customFormat="1"/>
    <row r="103887" customFormat="1"/>
    <row r="103888" customFormat="1"/>
    <row r="103889" customFormat="1"/>
    <row r="103890" customFormat="1"/>
    <row r="103891" customFormat="1"/>
    <row r="103892" customFormat="1"/>
    <row r="103893" customFormat="1"/>
    <row r="103894" customFormat="1"/>
    <row r="103895" customFormat="1"/>
    <row r="103896" customFormat="1"/>
    <row r="103897" customFormat="1"/>
    <row r="103898" customFormat="1"/>
    <row r="103899" customFormat="1"/>
    <row r="103900" customFormat="1"/>
    <row r="103901" customFormat="1"/>
    <row r="103902" customFormat="1"/>
    <row r="103903" customFormat="1"/>
    <row r="103904" customFormat="1"/>
    <row r="103905" customFormat="1"/>
    <row r="103906" customFormat="1"/>
    <row r="103907" customFormat="1"/>
    <row r="103908" customFormat="1"/>
    <row r="103909" customFormat="1"/>
    <row r="103910" customFormat="1"/>
    <row r="103911" customFormat="1"/>
    <row r="103912" customFormat="1"/>
    <row r="103913" customFormat="1"/>
    <row r="103914" customFormat="1"/>
    <row r="103915" customFormat="1"/>
    <row r="103916" customFormat="1"/>
    <row r="103917" customFormat="1"/>
    <row r="103918" customFormat="1"/>
    <row r="103919" customFormat="1"/>
    <row r="103920" customFormat="1"/>
    <row r="103921" customFormat="1"/>
    <row r="103922" customFormat="1"/>
    <row r="103923" customFormat="1"/>
    <row r="103924" customFormat="1"/>
    <row r="103925" customFormat="1"/>
    <row r="103926" customFormat="1"/>
    <row r="103927" customFormat="1"/>
    <row r="103928" customFormat="1"/>
    <row r="103929" customFormat="1"/>
    <row r="103930" customFormat="1"/>
    <row r="103931" customFormat="1"/>
    <row r="103932" customFormat="1"/>
    <row r="103933" customFormat="1"/>
    <row r="103934" customFormat="1"/>
    <row r="103935" customFormat="1"/>
    <row r="103936" customFormat="1"/>
    <row r="103937" customFormat="1"/>
    <row r="103938" customFormat="1"/>
    <row r="103939" customFormat="1"/>
    <row r="103940" customFormat="1"/>
    <row r="103941" customFormat="1"/>
    <row r="103942" customFormat="1"/>
    <row r="103943" customFormat="1"/>
    <row r="103944" customFormat="1"/>
    <row r="103945" customFormat="1"/>
    <row r="103946" customFormat="1"/>
    <row r="103947" customFormat="1"/>
    <row r="103948" customFormat="1"/>
    <row r="103949" customFormat="1"/>
    <row r="103950" customFormat="1"/>
    <row r="103951" customFormat="1"/>
    <row r="103952" customFormat="1"/>
    <row r="103953" customFormat="1"/>
    <row r="103954" customFormat="1"/>
    <row r="103955" customFormat="1"/>
    <row r="103956" customFormat="1"/>
    <row r="103957" customFormat="1"/>
    <row r="103958" customFormat="1"/>
    <row r="103959" customFormat="1"/>
    <row r="103960" customFormat="1"/>
    <row r="103961" customFormat="1"/>
    <row r="103962" customFormat="1"/>
    <row r="103963" customFormat="1"/>
    <row r="103964" customFormat="1"/>
    <row r="103965" customFormat="1"/>
    <row r="103966" customFormat="1"/>
    <row r="103967" customFormat="1"/>
    <row r="103968" customFormat="1"/>
    <row r="103969" customFormat="1"/>
    <row r="103970" customFormat="1"/>
    <row r="103971" customFormat="1"/>
    <row r="103972" customFormat="1"/>
    <row r="103973" customFormat="1"/>
    <row r="103974" customFormat="1"/>
    <row r="103975" customFormat="1"/>
    <row r="103976" customFormat="1"/>
    <row r="103977" customFormat="1"/>
    <row r="103978" customFormat="1"/>
    <row r="103979" customFormat="1"/>
    <row r="103980" customFormat="1"/>
    <row r="103981" customFormat="1"/>
    <row r="103982" customFormat="1"/>
    <row r="103983" customFormat="1"/>
    <row r="103984" customFormat="1"/>
    <row r="103985" customFormat="1"/>
    <row r="103986" customFormat="1"/>
    <row r="103987" customFormat="1"/>
    <row r="103988" customFormat="1"/>
    <row r="103989" customFormat="1"/>
    <row r="103990" customFormat="1"/>
    <row r="103991" customFormat="1"/>
    <row r="103992" customFormat="1"/>
    <row r="103993" customFormat="1"/>
    <row r="103994" customFormat="1"/>
    <row r="103995" customFormat="1"/>
    <row r="103996" customFormat="1"/>
    <row r="103997" customFormat="1"/>
    <row r="103998" customFormat="1"/>
    <row r="103999" customFormat="1"/>
    <row r="104000" customFormat="1"/>
    <row r="104001" customFormat="1"/>
    <row r="104002" customFormat="1"/>
    <row r="104003" customFormat="1"/>
    <row r="104004" customFormat="1"/>
    <row r="104005" customFormat="1"/>
    <row r="104006" customFormat="1"/>
    <row r="104007" customFormat="1"/>
    <row r="104008" customFormat="1"/>
    <row r="104009" customFormat="1"/>
    <row r="104010" customFormat="1"/>
    <row r="104011" customFormat="1"/>
    <row r="104012" customFormat="1"/>
    <row r="104013" customFormat="1"/>
    <row r="104014" customFormat="1"/>
    <row r="104015" customFormat="1"/>
    <row r="104016" customFormat="1"/>
    <row r="104017" customFormat="1"/>
    <row r="104018" customFormat="1"/>
    <row r="104019" customFormat="1"/>
    <row r="104020" customFormat="1"/>
    <row r="104021" customFormat="1"/>
    <row r="104022" customFormat="1"/>
    <row r="104023" customFormat="1"/>
    <row r="104024" customFormat="1"/>
    <row r="104025" customFormat="1"/>
    <row r="104026" customFormat="1"/>
    <row r="104027" customFormat="1"/>
    <row r="104028" customFormat="1"/>
    <row r="104029" customFormat="1"/>
    <row r="104030" customFormat="1"/>
    <row r="104031" customFormat="1"/>
    <row r="104032" customFormat="1"/>
    <row r="104033" customFormat="1"/>
    <row r="104034" customFormat="1"/>
    <row r="104035" customFormat="1"/>
    <row r="104036" customFormat="1"/>
    <row r="104037" customFormat="1"/>
    <row r="104038" customFormat="1"/>
    <row r="104039" customFormat="1"/>
    <row r="104040" customFormat="1"/>
    <row r="104041" customFormat="1"/>
    <row r="104042" customFormat="1"/>
    <row r="104043" customFormat="1"/>
    <row r="104044" customFormat="1"/>
    <row r="104045" customFormat="1"/>
    <row r="104046" customFormat="1"/>
    <row r="104047" customFormat="1"/>
    <row r="104048" customFormat="1"/>
    <row r="104049" customFormat="1"/>
    <row r="104050" customFormat="1"/>
    <row r="104051" customFormat="1"/>
    <row r="104052" customFormat="1"/>
    <row r="104053" customFormat="1"/>
    <row r="104054" customFormat="1"/>
    <row r="104055" customFormat="1"/>
    <row r="104056" customFormat="1"/>
    <row r="104057" customFormat="1"/>
    <row r="104058" customFormat="1"/>
    <row r="104059" customFormat="1"/>
    <row r="104060" customFormat="1"/>
    <row r="104061" customFormat="1"/>
    <row r="104062" customFormat="1"/>
    <row r="104063" customFormat="1"/>
    <row r="104064" customFormat="1"/>
    <row r="104065" customFormat="1"/>
    <row r="104066" customFormat="1"/>
    <row r="104067" customFormat="1"/>
    <row r="104068" customFormat="1"/>
    <row r="104069" customFormat="1"/>
    <row r="104070" customFormat="1"/>
    <row r="104071" customFormat="1"/>
    <row r="104072" customFormat="1"/>
    <row r="104073" customFormat="1"/>
    <row r="104074" customFormat="1"/>
    <row r="104075" customFormat="1"/>
    <row r="104076" customFormat="1"/>
    <row r="104077" customFormat="1"/>
    <row r="104078" customFormat="1"/>
    <row r="104079" customFormat="1"/>
    <row r="104080" customFormat="1"/>
    <row r="104081" customFormat="1"/>
    <row r="104082" customFormat="1"/>
    <row r="104083" customFormat="1"/>
    <row r="104084" customFormat="1"/>
    <row r="104085" customFormat="1"/>
    <row r="104086" customFormat="1"/>
    <row r="104087" customFormat="1"/>
    <row r="104088" customFormat="1"/>
    <row r="104089" customFormat="1"/>
    <row r="104090" customFormat="1"/>
    <row r="104091" customFormat="1"/>
    <row r="104092" customFormat="1"/>
    <row r="104093" customFormat="1"/>
    <row r="104094" customFormat="1"/>
    <row r="104095" customFormat="1"/>
    <row r="104096" customFormat="1"/>
    <row r="104097" customFormat="1"/>
    <row r="104098" customFormat="1"/>
    <row r="104099" customFormat="1"/>
    <row r="104100" customFormat="1"/>
    <row r="104101" customFormat="1"/>
    <row r="104102" customFormat="1"/>
    <row r="104103" customFormat="1"/>
    <row r="104104" customFormat="1"/>
    <row r="104105" customFormat="1"/>
    <row r="104106" customFormat="1"/>
    <row r="104107" customFormat="1"/>
    <row r="104108" customFormat="1"/>
    <row r="104109" customFormat="1"/>
    <row r="104110" customFormat="1"/>
    <row r="104111" customFormat="1"/>
    <row r="104112" customFormat="1"/>
    <row r="104113" customFormat="1"/>
    <row r="104114" customFormat="1"/>
    <row r="104115" customFormat="1"/>
    <row r="104116" customFormat="1"/>
    <row r="104117" customFormat="1"/>
    <row r="104118" customFormat="1"/>
    <row r="104119" customFormat="1"/>
    <row r="104120" customFormat="1"/>
    <row r="104121" customFormat="1"/>
    <row r="104122" customFormat="1"/>
    <row r="104123" customFormat="1"/>
    <row r="104124" customFormat="1"/>
    <row r="104125" customFormat="1"/>
    <row r="104126" customFormat="1"/>
    <row r="104127" customFormat="1"/>
    <row r="104128" customFormat="1"/>
    <row r="104129" customFormat="1"/>
    <row r="104130" customFormat="1"/>
    <row r="104131" customFormat="1"/>
    <row r="104132" customFormat="1"/>
    <row r="104133" customFormat="1"/>
    <row r="104134" customFormat="1"/>
    <row r="104135" customFormat="1"/>
    <row r="104136" customFormat="1"/>
    <row r="104137" customFormat="1"/>
    <row r="104138" customFormat="1"/>
    <row r="104139" customFormat="1"/>
    <row r="104140" customFormat="1"/>
    <row r="104141" customFormat="1"/>
    <row r="104142" customFormat="1"/>
    <row r="104143" customFormat="1"/>
    <row r="104144" customFormat="1"/>
    <row r="104145" customFormat="1"/>
    <row r="104146" customFormat="1"/>
    <row r="104147" customFormat="1"/>
    <row r="104148" customFormat="1"/>
    <row r="104149" customFormat="1"/>
    <row r="104150" customFormat="1"/>
    <row r="104151" customFormat="1"/>
    <row r="104152" customFormat="1"/>
    <row r="104153" customFormat="1"/>
    <row r="104154" customFormat="1"/>
    <row r="104155" customFormat="1"/>
    <row r="104156" customFormat="1"/>
    <row r="104157" customFormat="1"/>
    <row r="104158" customFormat="1"/>
    <row r="104159" customFormat="1"/>
    <row r="104160" customFormat="1"/>
    <row r="104161" customFormat="1"/>
    <row r="104162" customFormat="1"/>
    <row r="104163" customFormat="1"/>
    <row r="104164" customFormat="1"/>
    <row r="104165" customFormat="1"/>
    <row r="104166" customFormat="1"/>
    <row r="104167" customFormat="1"/>
    <row r="104168" customFormat="1"/>
    <row r="104169" customFormat="1"/>
    <row r="104170" customFormat="1"/>
    <row r="104171" customFormat="1"/>
    <row r="104172" customFormat="1"/>
    <row r="104173" customFormat="1"/>
    <row r="104174" customFormat="1"/>
    <row r="104175" customFormat="1"/>
    <row r="104176" customFormat="1"/>
    <row r="104177" customFormat="1"/>
    <row r="104178" customFormat="1"/>
    <row r="104179" customFormat="1"/>
    <row r="104180" customFormat="1"/>
    <row r="104181" customFormat="1"/>
    <row r="104182" customFormat="1"/>
    <row r="104183" customFormat="1"/>
    <row r="104184" customFormat="1"/>
    <row r="104185" customFormat="1"/>
    <row r="104186" customFormat="1"/>
    <row r="104187" customFormat="1"/>
    <row r="104188" customFormat="1"/>
    <row r="104189" customFormat="1"/>
    <row r="104190" customFormat="1"/>
    <row r="104191" customFormat="1"/>
    <row r="104192" customFormat="1"/>
    <row r="104193" customFormat="1"/>
    <row r="104194" customFormat="1"/>
    <row r="104195" customFormat="1"/>
    <row r="104196" customFormat="1"/>
    <row r="104197" customFormat="1"/>
    <row r="104198" customFormat="1"/>
    <row r="104199" customFormat="1"/>
    <row r="104200" customFormat="1"/>
    <row r="104201" customFormat="1"/>
    <row r="104202" customFormat="1"/>
    <row r="104203" customFormat="1"/>
    <row r="104204" customFormat="1"/>
    <row r="104205" customFormat="1"/>
    <row r="104206" customFormat="1"/>
    <row r="104207" customFormat="1"/>
    <row r="104208" customFormat="1"/>
    <row r="104209" customFormat="1"/>
    <row r="104210" customFormat="1"/>
    <row r="104211" customFormat="1"/>
    <row r="104212" customFormat="1"/>
    <row r="104213" customFormat="1"/>
    <row r="104214" customFormat="1"/>
    <row r="104215" customFormat="1"/>
    <row r="104216" customFormat="1"/>
    <row r="104217" customFormat="1"/>
    <row r="104218" customFormat="1"/>
    <row r="104219" customFormat="1"/>
    <row r="104220" customFormat="1"/>
    <row r="104221" customFormat="1"/>
    <row r="104222" customFormat="1"/>
    <row r="104223" customFormat="1"/>
    <row r="104224" customFormat="1"/>
    <row r="104225" customFormat="1"/>
    <row r="104226" customFormat="1"/>
    <row r="104227" customFormat="1"/>
    <row r="104228" customFormat="1"/>
    <row r="104229" customFormat="1"/>
    <row r="104230" customFormat="1"/>
    <row r="104231" customFormat="1"/>
    <row r="104232" customFormat="1"/>
    <row r="104233" customFormat="1"/>
    <row r="104234" customFormat="1"/>
    <row r="104235" customFormat="1"/>
    <row r="104236" customFormat="1"/>
    <row r="104237" customFormat="1"/>
    <row r="104238" customFormat="1"/>
    <row r="104239" customFormat="1"/>
    <row r="104240" customFormat="1"/>
    <row r="104241" customFormat="1"/>
    <row r="104242" customFormat="1"/>
    <row r="104243" customFormat="1"/>
    <row r="104244" customFormat="1"/>
    <row r="104245" customFormat="1"/>
    <row r="104246" customFormat="1"/>
    <row r="104247" customFormat="1"/>
    <row r="104248" customFormat="1"/>
    <row r="104249" customFormat="1"/>
    <row r="104250" customFormat="1"/>
    <row r="104251" customFormat="1"/>
    <row r="104252" customFormat="1"/>
    <row r="104253" customFormat="1"/>
    <row r="104254" customFormat="1"/>
    <row r="104255" customFormat="1"/>
    <row r="104256" customFormat="1"/>
    <row r="104257" customFormat="1"/>
    <row r="104258" customFormat="1"/>
    <row r="104259" customFormat="1"/>
    <row r="104260" customFormat="1"/>
    <row r="104261" customFormat="1"/>
    <row r="104262" customFormat="1"/>
    <row r="104263" customFormat="1"/>
    <row r="104264" customFormat="1"/>
    <row r="104265" customFormat="1"/>
    <row r="104266" customFormat="1"/>
    <row r="104267" customFormat="1"/>
    <row r="104268" customFormat="1"/>
    <row r="104269" customFormat="1"/>
    <row r="104270" customFormat="1"/>
    <row r="104271" customFormat="1"/>
    <row r="104272" customFormat="1"/>
    <row r="104273" customFormat="1"/>
    <row r="104274" customFormat="1"/>
    <row r="104275" customFormat="1"/>
    <row r="104276" customFormat="1"/>
    <row r="104277" customFormat="1"/>
    <row r="104278" customFormat="1"/>
    <row r="104279" customFormat="1"/>
    <row r="104280" customFormat="1"/>
    <row r="104281" customFormat="1"/>
    <row r="104282" customFormat="1"/>
    <row r="104283" customFormat="1"/>
    <row r="104284" customFormat="1"/>
    <row r="104285" customFormat="1"/>
    <row r="104286" customFormat="1"/>
    <row r="104287" customFormat="1"/>
    <row r="104288" customFormat="1"/>
    <row r="104289" customFormat="1"/>
    <row r="104290" customFormat="1"/>
    <row r="104291" customFormat="1"/>
    <row r="104292" customFormat="1"/>
    <row r="104293" customFormat="1"/>
    <row r="104294" customFormat="1"/>
    <row r="104295" customFormat="1"/>
    <row r="104296" customFormat="1"/>
    <row r="104297" customFormat="1"/>
    <row r="104298" customFormat="1"/>
    <row r="104299" customFormat="1"/>
    <row r="104300" customFormat="1"/>
    <row r="104301" customFormat="1"/>
    <row r="104302" customFormat="1"/>
    <row r="104303" customFormat="1"/>
    <row r="104304" customFormat="1"/>
    <row r="104305" customFormat="1"/>
    <row r="104306" customFormat="1"/>
    <row r="104307" customFormat="1"/>
    <row r="104308" customFormat="1"/>
    <row r="104309" customFormat="1"/>
    <row r="104310" customFormat="1"/>
    <row r="104311" customFormat="1"/>
    <row r="104312" customFormat="1"/>
    <row r="104313" customFormat="1"/>
    <row r="104314" customFormat="1"/>
    <row r="104315" customFormat="1"/>
    <row r="104316" customFormat="1"/>
    <row r="104317" customFormat="1"/>
    <row r="104318" customFormat="1"/>
    <row r="104319" customFormat="1"/>
    <row r="104320" customFormat="1"/>
    <row r="104321" customFormat="1"/>
    <row r="104322" customFormat="1"/>
    <row r="104323" customFormat="1"/>
    <row r="104324" customFormat="1"/>
    <row r="104325" customFormat="1"/>
    <row r="104326" customFormat="1"/>
    <row r="104327" customFormat="1"/>
    <row r="104328" customFormat="1"/>
    <row r="104329" customFormat="1"/>
    <row r="104330" customFormat="1"/>
    <row r="104331" customFormat="1"/>
    <row r="104332" customFormat="1"/>
    <row r="104333" customFormat="1"/>
    <row r="104334" customFormat="1"/>
    <row r="104335" customFormat="1"/>
    <row r="104336" customFormat="1"/>
    <row r="104337" customFormat="1"/>
    <row r="104338" customFormat="1"/>
    <row r="104339" customFormat="1"/>
    <row r="104340" customFormat="1"/>
    <row r="104341" customFormat="1"/>
    <row r="104342" customFormat="1"/>
    <row r="104343" customFormat="1"/>
    <row r="104344" customFormat="1"/>
    <row r="104345" customFormat="1"/>
    <row r="104346" customFormat="1"/>
    <row r="104347" customFormat="1"/>
    <row r="104348" customFormat="1"/>
    <row r="104349" customFormat="1"/>
    <row r="104350" customFormat="1"/>
    <row r="104351" customFormat="1"/>
    <row r="104352" customFormat="1"/>
    <row r="104353" customFormat="1"/>
    <row r="104354" customFormat="1"/>
    <row r="104355" customFormat="1"/>
    <row r="104356" customFormat="1"/>
    <row r="104357" customFormat="1"/>
    <row r="104358" customFormat="1"/>
    <row r="104359" customFormat="1"/>
    <row r="104360" customFormat="1"/>
    <row r="104361" customFormat="1"/>
    <row r="104362" customFormat="1"/>
    <row r="104363" customFormat="1"/>
    <row r="104364" customFormat="1"/>
    <row r="104365" customFormat="1"/>
    <row r="104366" customFormat="1"/>
    <row r="104367" customFormat="1"/>
    <row r="104368" customFormat="1"/>
    <row r="104369" customFormat="1"/>
    <row r="104370" customFormat="1"/>
    <row r="104371" customFormat="1"/>
    <row r="104372" customFormat="1"/>
    <row r="104373" customFormat="1"/>
    <row r="104374" customFormat="1"/>
    <row r="104375" customFormat="1"/>
    <row r="104376" customFormat="1"/>
    <row r="104377" customFormat="1"/>
    <row r="104378" customFormat="1"/>
    <row r="104379" customFormat="1"/>
    <row r="104380" customFormat="1"/>
    <row r="104381" customFormat="1"/>
    <row r="104382" customFormat="1"/>
    <row r="104383" customFormat="1"/>
    <row r="104384" customFormat="1"/>
    <row r="104385" customFormat="1"/>
    <row r="104386" customFormat="1"/>
    <row r="104387" customFormat="1"/>
    <row r="104388" customFormat="1"/>
    <row r="104389" customFormat="1"/>
    <row r="104390" customFormat="1"/>
    <row r="104391" customFormat="1"/>
    <row r="104392" customFormat="1"/>
    <row r="104393" customFormat="1"/>
    <row r="104394" customFormat="1"/>
    <row r="104395" customFormat="1"/>
    <row r="104396" customFormat="1"/>
    <row r="104397" customFormat="1"/>
    <row r="104398" customFormat="1"/>
    <row r="104399" customFormat="1"/>
    <row r="104400" customFormat="1"/>
    <row r="104401" customFormat="1"/>
    <row r="104402" customFormat="1"/>
    <row r="104403" customFormat="1"/>
    <row r="104404" customFormat="1"/>
    <row r="104405" customFormat="1"/>
    <row r="104406" customFormat="1"/>
    <row r="104407" customFormat="1"/>
    <row r="104408" customFormat="1"/>
    <row r="104409" customFormat="1"/>
    <row r="104410" customFormat="1"/>
    <row r="104411" customFormat="1"/>
    <row r="104412" customFormat="1"/>
    <row r="104413" customFormat="1"/>
    <row r="104414" customFormat="1"/>
    <row r="104415" customFormat="1"/>
    <row r="104416" customFormat="1"/>
    <row r="104417" customFormat="1"/>
    <row r="104418" customFormat="1"/>
    <row r="104419" customFormat="1"/>
    <row r="104420" customFormat="1"/>
    <row r="104421" customFormat="1"/>
    <row r="104422" customFormat="1"/>
    <row r="104423" customFormat="1"/>
    <row r="104424" customFormat="1"/>
    <row r="104425" customFormat="1"/>
    <row r="104426" customFormat="1"/>
    <row r="104427" customFormat="1"/>
    <row r="104428" customFormat="1"/>
    <row r="104429" customFormat="1"/>
    <row r="104430" customFormat="1"/>
    <row r="104431" customFormat="1"/>
    <row r="104432" customFormat="1"/>
    <row r="104433" customFormat="1"/>
    <row r="104434" customFormat="1"/>
    <row r="104435" customFormat="1"/>
    <row r="104436" customFormat="1"/>
    <row r="104437" customFormat="1"/>
    <row r="104438" customFormat="1"/>
    <row r="104439" customFormat="1"/>
    <row r="104440" customFormat="1"/>
    <row r="104441" customFormat="1"/>
    <row r="104442" customFormat="1"/>
    <row r="104443" customFormat="1"/>
    <row r="104444" customFormat="1"/>
    <row r="104445" customFormat="1"/>
    <row r="104446" customFormat="1"/>
    <row r="104447" customFormat="1"/>
    <row r="104448" customFormat="1"/>
    <row r="104449" customFormat="1"/>
    <row r="104450" customFormat="1"/>
    <row r="104451" customFormat="1"/>
    <row r="104452" customFormat="1"/>
    <row r="104453" customFormat="1"/>
    <row r="104454" customFormat="1"/>
    <row r="104455" customFormat="1"/>
    <row r="104456" customFormat="1"/>
    <row r="104457" customFormat="1"/>
    <row r="104458" customFormat="1"/>
    <row r="104459" customFormat="1"/>
    <row r="104460" customFormat="1"/>
    <row r="104461" customFormat="1"/>
    <row r="104462" customFormat="1"/>
    <row r="104463" customFormat="1"/>
    <row r="104464" customFormat="1"/>
    <row r="104465" customFormat="1"/>
    <row r="104466" customFormat="1"/>
    <row r="104467" customFormat="1"/>
    <row r="104468" customFormat="1"/>
    <row r="104469" customFormat="1"/>
    <row r="104470" customFormat="1"/>
    <row r="104471" customFormat="1"/>
    <row r="104472" customFormat="1"/>
    <row r="104473" customFormat="1"/>
    <row r="104474" customFormat="1"/>
    <row r="104475" customFormat="1"/>
    <row r="104476" customFormat="1"/>
    <row r="104477" customFormat="1"/>
    <row r="104478" customFormat="1"/>
    <row r="104479" customFormat="1"/>
    <row r="104480" customFormat="1"/>
    <row r="104481" customFormat="1"/>
    <row r="104482" customFormat="1"/>
    <row r="104483" customFormat="1"/>
    <row r="104484" customFormat="1"/>
    <row r="104485" customFormat="1"/>
    <row r="104486" customFormat="1"/>
    <row r="104487" customFormat="1"/>
    <row r="104488" customFormat="1"/>
    <row r="104489" customFormat="1"/>
    <row r="104490" customFormat="1"/>
    <row r="104491" customFormat="1"/>
    <row r="104492" customFormat="1"/>
    <row r="104493" customFormat="1"/>
    <row r="104494" customFormat="1"/>
    <row r="104495" customFormat="1"/>
    <row r="104496" customFormat="1"/>
    <row r="104497" customFormat="1"/>
    <row r="104498" customFormat="1"/>
    <row r="104499" customFormat="1"/>
    <row r="104500" customFormat="1"/>
    <row r="104501" customFormat="1"/>
    <row r="104502" customFormat="1"/>
    <row r="104503" customFormat="1"/>
    <row r="104504" customFormat="1"/>
    <row r="104505" customFormat="1"/>
    <row r="104506" customFormat="1"/>
    <row r="104507" customFormat="1"/>
    <row r="104508" customFormat="1"/>
    <row r="104509" customFormat="1"/>
    <row r="104510" customFormat="1"/>
    <row r="104511" customFormat="1"/>
    <row r="104512" customFormat="1"/>
    <row r="104513" customFormat="1"/>
    <row r="104514" customFormat="1"/>
    <row r="104515" customFormat="1"/>
    <row r="104516" customFormat="1"/>
    <row r="104517" customFormat="1"/>
    <row r="104518" customFormat="1"/>
    <row r="104519" customFormat="1"/>
    <row r="104520" customFormat="1"/>
    <row r="104521" customFormat="1"/>
    <row r="104522" customFormat="1"/>
    <row r="104523" customFormat="1"/>
    <row r="104524" customFormat="1"/>
    <row r="104525" customFormat="1"/>
    <row r="104526" customFormat="1"/>
    <row r="104527" customFormat="1"/>
    <row r="104528" customFormat="1"/>
    <row r="104529" customFormat="1"/>
    <row r="104530" customFormat="1"/>
    <row r="104531" customFormat="1"/>
    <row r="104532" customFormat="1"/>
    <row r="104533" customFormat="1"/>
    <row r="104534" customFormat="1"/>
    <row r="104535" customFormat="1"/>
    <row r="104536" customFormat="1"/>
    <row r="104537" customFormat="1"/>
    <row r="104538" customFormat="1"/>
    <row r="104539" customFormat="1"/>
    <row r="104540" customFormat="1"/>
    <row r="104541" customFormat="1"/>
    <row r="104542" customFormat="1"/>
    <row r="104543" customFormat="1"/>
    <row r="104544" customFormat="1"/>
    <row r="104545" customFormat="1"/>
    <row r="104546" customFormat="1"/>
    <row r="104547" customFormat="1"/>
    <row r="104548" customFormat="1"/>
    <row r="104549" customFormat="1"/>
    <row r="104550" customFormat="1"/>
    <row r="104551" customFormat="1"/>
    <row r="104552" customFormat="1"/>
    <row r="104553" customFormat="1"/>
    <row r="104554" customFormat="1"/>
    <row r="104555" customFormat="1"/>
    <row r="104556" customFormat="1"/>
    <row r="104557" customFormat="1"/>
    <row r="104558" customFormat="1"/>
    <row r="104559" customFormat="1"/>
    <row r="104560" customFormat="1"/>
    <row r="104561" customFormat="1"/>
    <row r="104562" customFormat="1"/>
    <row r="104563" customFormat="1"/>
    <row r="104564" customFormat="1"/>
    <row r="104565" customFormat="1"/>
    <row r="104566" customFormat="1"/>
    <row r="104567" customFormat="1"/>
    <row r="104568" customFormat="1"/>
    <row r="104569" customFormat="1"/>
    <row r="104570" customFormat="1"/>
    <row r="104571" customFormat="1"/>
    <row r="104572" customFormat="1"/>
    <row r="104573" customFormat="1"/>
    <row r="104574" customFormat="1"/>
    <row r="104575" customFormat="1"/>
    <row r="104576" customFormat="1"/>
    <row r="104577" customFormat="1"/>
    <row r="104578" customFormat="1"/>
    <row r="104579" customFormat="1"/>
    <row r="104580" customFormat="1"/>
    <row r="104581" customFormat="1"/>
    <row r="104582" customFormat="1"/>
    <row r="104583" customFormat="1"/>
    <row r="104584" customFormat="1"/>
    <row r="104585" customFormat="1"/>
    <row r="104586" customFormat="1"/>
    <row r="104587" customFormat="1"/>
    <row r="104588" customFormat="1"/>
    <row r="104589" customFormat="1"/>
    <row r="104590" customFormat="1"/>
    <row r="104591" customFormat="1"/>
    <row r="104592" customFormat="1"/>
    <row r="104593" customFormat="1"/>
    <row r="104594" customFormat="1"/>
    <row r="104595" customFormat="1"/>
    <row r="104596" customFormat="1"/>
    <row r="104597" customFormat="1"/>
    <row r="104598" customFormat="1"/>
    <row r="104599" customFormat="1"/>
    <row r="104600" customFormat="1"/>
    <row r="104601" customFormat="1"/>
    <row r="104602" customFormat="1"/>
    <row r="104603" customFormat="1"/>
    <row r="104604" customFormat="1"/>
    <row r="104605" customFormat="1"/>
    <row r="104606" customFormat="1"/>
    <row r="104607" customFormat="1"/>
    <row r="104608" customFormat="1"/>
    <row r="104609" customFormat="1"/>
    <row r="104610" customFormat="1"/>
    <row r="104611" customFormat="1"/>
    <row r="104612" customFormat="1"/>
    <row r="104613" customFormat="1"/>
    <row r="104614" customFormat="1"/>
    <row r="104615" customFormat="1"/>
    <row r="104616" customFormat="1"/>
    <row r="104617" customFormat="1"/>
    <row r="104618" customFormat="1"/>
    <row r="104619" customFormat="1"/>
    <row r="104620" customFormat="1"/>
    <row r="104621" customFormat="1"/>
    <row r="104622" customFormat="1"/>
    <row r="104623" customFormat="1"/>
    <row r="104624" customFormat="1"/>
    <row r="104625" customFormat="1"/>
    <row r="104626" customFormat="1"/>
    <row r="104627" customFormat="1"/>
    <row r="104628" customFormat="1"/>
    <row r="104629" customFormat="1"/>
    <row r="104630" customFormat="1"/>
    <row r="104631" customFormat="1"/>
    <row r="104632" customFormat="1"/>
    <row r="104633" customFormat="1"/>
    <row r="104634" customFormat="1"/>
    <row r="104635" customFormat="1"/>
    <row r="104636" customFormat="1"/>
    <row r="104637" customFormat="1"/>
    <row r="104638" customFormat="1"/>
    <row r="104639" customFormat="1"/>
    <row r="104640" customFormat="1"/>
    <row r="104641" customFormat="1"/>
    <row r="104642" customFormat="1"/>
    <row r="104643" customFormat="1"/>
    <row r="104644" customFormat="1"/>
    <row r="104645" customFormat="1"/>
    <row r="104646" customFormat="1"/>
    <row r="104647" customFormat="1"/>
    <row r="104648" customFormat="1"/>
    <row r="104649" customFormat="1"/>
    <row r="104650" customFormat="1"/>
    <row r="104651" customFormat="1"/>
    <row r="104652" customFormat="1"/>
    <row r="104653" customFormat="1"/>
    <row r="104654" customFormat="1"/>
    <row r="104655" customFormat="1"/>
    <row r="104656" customFormat="1"/>
    <row r="104657" customFormat="1"/>
    <row r="104658" customFormat="1"/>
    <row r="104659" customFormat="1"/>
    <row r="104660" customFormat="1"/>
    <row r="104661" customFormat="1"/>
    <row r="104662" customFormat="1"/>
    <row r="104663" customFormat="1"/>
    <row r="104664" customFormat="1"/>
    <row r="104665" customFormat="1"/>
    <row r="104666" customFormat="1"/>
    <row r="104667" customFormat="1"/>
    <row r="104668" customFormat="1"/>
    <row r="104669" customFormat="1"/>
    <row r="104670" customFormat="1"/>
    <row r="104671" customFormat="1"/>
    <row r="104672" customFormat="1"/>
    <row r="104673" customFormat="1"/>
    <row r="104674" customFormat="1"/>
    <row r="104675" customFormat="1"/>
    <row r="104676" customFormat="1"/>
    <row r="104677" customFormat="1"/>
    <row r="104678" customFormat="1"/>
    <row r="104679" customFormat="1"/>
    <row r="104680" customFormat="1"/>
    <row r="104681" customFormat="1"/>
    <row r="104682" customFormat="1"/>
    <row r="104683" customFormat="1"/>
    <row r="104684" customFormat="1"/>
    <row r="104685" customFormat="1"/>
    <row r="104686" customFormat="1"/>
    <row r="104687" customFormat="1"/>
    <row r="104688" customFormat="1"/>
    <row r="104689" customFormat="1"/>
    <row r="104690" customFormat="1"/>
    <row r="104691" customFormat="1"/>
    <row r="104692" customFormat="1"/>
    <row r="104693" customFormat="1"/>
    <row r="104694" customFormat="1"/>
    <row r="104695" customFormat="1"/>
    <row r="104696" customFormat="1"/>
    <row r="104697" customFormat="1"/>
    <row r="104698" customFormat="1"/>
    <row r="104699" customFormat="1"/>
    <row r="104700" customFormat="1"/>
    <row r="104701" customFormat="1"/>
    <row r="104702" customFormat="1"/>
    <row r="104703" customFormat="1"/>
    <row r="104704" customFormat="1"/>
    <row r="104705" customFormat="1"/>
    <row r="104706" customFormat="1"/>
    <row r="104707" customFormat="1"/>
    <row r="104708" customFormat="1"/>
    <row r="104709" customFormat="1"/>
    <row r="104710" customFormat="1"/>
    <row r="104711" customFormat="1"/>
    <row r="104712" customFormat="1"/>
    <row r="104713" customFormat="1"/>
    <row r="104714" customFormat="1"/>
    <row r="104715" customFormat="1"/>
    <row r="104716" customFormat="1"/>
    <row r="104717" customFormat="1"/>
    <row r="104718" customFormat="1"/>
    <row r="104719" customFormat="1"/>
    <row r="104720" customFormat="1"/>
    <row r="104721" customFormat="1"/>
    <row r="104722" customFormat="1"/>
    <row r="104723" customFormat="1"/>
    <row r="104724" customFormat="1"/>
    <row r="104725" customFormat="1"/>
    <row r="104726" customFormat="1"/>
    <row r="104727" customFormat="1"/>
    <row r="104728" customFormat="1"/>
    <row r="104729" customFormat="1"/>
    <row r="104730" customFormat="1"/>
    <row r="104731" customFormat="1"/>
    <row r="104732" customFormat="1"/>
    <row r="104733" customFormat="1"/>
    <row r="104734" customFormat="1"/>
    <row r="104735" customFormat="1"/>
    <row r="104736" customFormat="1"/>
    <row r="104737" customFormat="1"/>
    <row r="104738" customFormat="1"/>
    <row r="104739" customFormat="1"/>
    <row r="104740" customFormat="1"/>
    <row r="104741" customFormat="1"/>
    <row r="104742" customFormat="1"/>
    <row r="104743" customFormat="1"/>
    <row r="104744" customFormat="1"/>
    <row r="104745" customFormat="1"/>
    <row r="104746" customFormat="1"/>
    <row r="104747" customFormat="1"/>
    <row r="104748" customFormat="1"/>
    <row r="104749" customFormat="1"/>
    <row r="104750" customFormat="1"/>
    <row r="104751" customFormat="1"/>
    <row r="104752" customFormat="1"/>
    <row r="104753" customFormat="1"/>
    <row r="104754" customFormat="1"/>
    <row r="104755" customFormat="1"/>
    <row r="104756" customFormat="1"/>
    <row r="104757" customFormat="1"/>
    <row r="104758" customFormat="1"/>
    <row r="104759" customFormat="1"/>
    <row r="104760" customFormat="1"/>
    <row r="104761" customFormat="1"/>
    <row r="104762" customFormat="1"/>
    <row r="104763" customFormat="1"/>
    <row r="104764" customFormat="1"/>
    <row r="104765" customFormat="1"/>
    <row r="104766" customFormat="1"/>
    <row r="104767" customFormat="1"/>
    <row r="104768" customFormat="1"/>
    <row r="104769" customFormat="1"/>
    <row r="104770" customFormat="1"/>
    <row r="104771" customFormat="1"/>
    <row r="104772" customFormat="1"/>
    <row r="104773" customFormat="1"/>
    <row r="104774" customFormat="1"/>
    <row r="104775" customFormat="1"/>
    <row r="104776" customFormat="1"/>
    <row r="104777" customFormat="1"/>
    <row r="104778" customFormat="1"/>
    <row r="104779" customFormat="1"/>
    <row r="104780" customFormat="1"/>
    <row r="104781" customFormat="1"/>
    <row r="104782" customFormat="1"/>
    <row r="104783" customFormat="1"/>
    <row r="104784" customFormat="1"/>
    <row r="104785" customFormat="1"/>
    <row r="104786" customFormat="1"/>
    <row r="104787" customFormat="1"/>
    <row r="104788" customFormat="1"/>
    <row r="104789" customFormat="1"/>
    <row r="104790" customFormat="1"/>
    <row r="104791" customFormat="1"/>
    <row r="104792" customFormat="1"/>
    <row r="104793" customFormat="1"/>
    <row r="104794" customFormat="1"/>
    <row r="104795" customFormat="1"/>
    <row r="104796" customFormat="1"/>
    <row r="104797" customFormat="1"/>
    <row r="104798" customFormat="1"/>
    <row r="104799" customFormat="1"/>
    <row r="104800" customFormat="1"/>
    <row r="104801" customFormat="1"/>
    <row r="104802" customFormat="1"/>
    <row r="104803" customFormat="1"/>
    <row r="104804" customFormat="1"/>
    <row r="104805" customFormat="1"/>
    <row r="104806" customFormat="1"/>
    <row r="104807" customFormat="1"/>
    <row r="104808" customFormat="1"/>
    <row r="104809" customFormat="1"/>
    <row r="104810" customFormat="1"/>
    <row r="104811" customFormat="1"/>
    <row r="104812" customFormat="1"/>
    <row r="104813" customFormat="1"/>
    <row r="104814" customFormat="1"/>
    <row r="104815" customFormat="1"/>
    <row r="104816" customFormat="1"/>
    <row r="104817" customFormat="1"/>
    <row r="104818" customFormat="1"/>
    <row r="104819" customFormat="1"/>
    <row r="104820" customFormat="1"/>
    <row r="104821" customFormat="1"/>
    <row r="104822" customFormat="1"/>
    <row r="104823" customFormat="1"/>
    <row r="104824" customFormat="1"/>
    <row r="104825" customFormat="1"/>
    <row r="104826" customFormat="1"/>
    <row r="104827" customFormat="1"/>
    <row r="104828" customFormat="1"/>
    <row r="104829" customFormat="1"/>
    <row r="104830" customFormat="1"/>
    <row r="104831" customFormat="1"/>
    <row r="104832" customFormat="1"/>
    <row r="104833" customFormat="1"/>
    <row r="104834" customFormat="1"/>
    <row r="104835" customFormat="1"/>
    <row r="104836" customFormat="1"/>
    <row r="104837" customFormat="1"/>
    <row r="104838" customFormat="1"/>
    <row r="104839" customFormat="1"/>
    <row r="104840" customFormat="1"/>
    <row r="104841" customFormat="1"/>
    <row r="104842" customFormat="1"/>
    <row r="104843" customFormat="1"/>
    <row r="104844" customFormat="1"/>
    <row r="104845" customFormat="1"/>
    <row r="104846" customFormat="1"/>
    <row r="104847" customFormat="1"/>
    <row r="104848" customFormat="1"/>
    <row r="104849" customFormat="1"/>
    <row r="104850" customFormat="1"/>
    <row r="104851" customFormat="1"/>
    <row r="104852" customFormat="1"/>
    <row r="104853" customFormat="1"/>
    <row r="104854" customFormat="1"/>
    <row r="104855" customFormat="1"/>
    <row r="104856" customFormat="1"/>
    <row r="104857" customFormat="1"/>
    <row r="104858" customFormat="1"/>
    <row r="104859" customFormat="1"/>
    <row r="104860" customFormat="1"/>
    <row r="104861" customFormat="1"/>
    <row r="104862" customFormat="1"/>
    <row r="104863" customFormat="1"/>
    <row r="104864" customFormat="1"/>
    <row r="104865" customFormat="1"/>
    <row r="104866" customFormat="1"/>
    <row r="104867" customFormat="1"/>
    <row r="104868" customFormat="1"/>
    <row r="104869" customFormat="1"/>
    <row r="104870" customFormat="1"/>
    <row r="104871" customFormat="1"/>
    <row r="104872" customFormat="1"/>
    <row r="104873" customFormat="1"/>
    <row r="104874" customFormat="1"/>
    <row r="104875" customFormat="1"/>
    <row r="104876" customFormat="1"/>
    <row r="104877" customFormat="1"/>
    <row r="104878" customFormat="1"/>
    <row r="104879" customFormat="1"/>
    <row r="104880" customFormat="1"/>
    <row r="104881" customFormat="1"/>
    <row r="104882" customFormat="1"/>
    <row r="104883" customFormat="1"/>
    <row r="104884" customFormat="1"/>
    <row r="104885" customFormat="1"/>
    <row r="104886" customFormat="1"/>
    <row r="104887" customFormat="1"/>
    <row r="104888" customFormat="1"/>
    <row r="104889" customFormat="1"/>
    <row r="104890" customFormat="1"/>
    <row r="104891" customFormat="1"/>
    <row r="104892" customFormat="1"/>
    <row r="104893" customFormat="1"/>
    <row r="104894" customFormat="1"/>
    <row r="104895" customFormat="1"/>
    <row r="104896" customFormat="1"/>
    <row r="104897" customFormat="1"/>
    <row r="104898" customFormat="1"/>
    <row r="104899" customFormat="1"/>
    <row r="104900" customFormat="1"/>
    <row r="104901" customFormat="1"/>
    <row r="104902" customFormat="1"/>
    <row r="104903" customFormat="1"/>
    <row r="104904" customFormat="1"/>
    <row r="104905" customFormat="1"/>
    <row r="104906" customFormat="1"/>
    <row r="104907" customFormat="1"/>
    <row r="104908" customFormat="1"/>
    <row r="104909" customFormat="1"/>
    <row r="104910" customFormat="1"/>
    <row r="104911" customFormat="1"/>
    <row r="104912" customFormat="1"/>
    <row r="104913" customFormat="1"/>
    <row r="104914" customFormat="1"/>
    <row r="104915" customFormat="1"/>
    <row r="104916" customFormat="1"/>
    <row r="104917" customFormat="1"/>
    <row r="104918" customFormat="1"/>
    <row r="104919" customFormat="1"/>
    <row r="104920" customFormat="1"/>
    <row r="104921" customFormat="1"/>
    <row r="104922" customFormat="1"/>
    <row r="104923" customFormat="1"/>
    <row r="104924" customFormat="1"/>
    <row r="104925" customFormat="1"/>
    <row r="104926" customFormat="1"/>
    <row r="104927" customFormat="1"/>
    <row r="104928" customFormat="1"/>
    <row r="104929" customFormat="1"/>
    <row r="104930" customFormat="1"/>
    <row r="104931" customFormat="1"/>
    <row r="104932" customFormat="1"/>
    <row r="104933" customFormat="1"/>
    <row r="104934" customFormat="1"/>
    <row r="104935" customFormat="1"/>
    <row r="104936" customFormat="1"/>
    <row r="104937" customFormat="1"/>
    <row r="104938" customFormat="1"/>
    <row r="104939" customFormat="1"/>
    <row r="104940" customFormat="1"/>
    <row r="104941" customFormat="1"/>
    <row r="104942" customFormat="1"/>
    <row r="104943" customFormat="1"/>
    <row r="104944" customFormat="1"/>
    <row r="104945" customFormat="1"/>
    <row r="104946" customFormat="1"/>
    <row r="104947" customFormat="1"/>
    <row r="104948" customFormat="1"/>
    <row r="104949" customFormat="1"/>
    <row r="104950" customFormat="1"/>
    <row r="104951" customFormat="1"/>
    <row r="104952" customFormat="1"/>
    <row r="104953" customFormat="1"/>
    <row r="104954" customFormat="1"/>
    <row r="104955" customFormat="1"/>
    <row r="104956" customFormat="1"/>
    <row r="104957" customFormat="1"/>
    <row r="104958" customFormat="1"/>
    <row r="104959" customFormat="1"/>
    <row r="104960" customFormat="1"/>
    <row r="104961" customFormat="1"/>
    <row r="104962" customFormat="1"/>
    <row r="104963" customFormat="1"/>
    <row r="104964" customFormat="1"/>
    <row r="104965" customFormat="1"/>
    <row r="104966" customFormat="1"/>
    <row r="104967" customFormat="1"/>
    <row r="104968" customFormat="1"/>
    <row r="104969" customFormat="1"/>
    <row r="104970" customFormat="1"/>
    <row r="104971" customFormat="1"/>
    <row r="104972" customFormat="1"/>
    <row r="104973" customFormat="1"/>
    <row r="104974" customFormat="1"/>
    <row r="104975" customFormat="1"/>
    <row r="104976" customFormat="1"/>
    <row r="104977" customFormat="1"/>
    <row r="104978" customFormat="1"/>
    <row r="104979" customFormat="1"/>
    <row r="104980" customFormat="1"/>
    <row r="104981" customFormat="1"/>
    <row r="104982" customFormat="1"/>
    <row r="104983" customFormat="1"/>
    <row r="104984" customFormat="1"/>
    <row r="104985" customFormat="1"/>
    <row r="104986" customFormat="1"/>
    <row r="104987" customFormat="1"/>
    <row r="104988" customFormat="1"/>
    <row r="104989" customFormat="1"/>
    <row r="104990" customFormat="1"/>
    <row r="104991" customFormat="1"/>
    <row r="104992" customFormat="1"/>
    <row r="104993" customFormat="1"/>
    <row r="104994" customFormat="1"/>
    <row r="104995" customFormat="1"/>
    <row r="104996" customFormat="1"/>
    <row r="104997" customFormat="1"/>
    <row r="104998" customFormat="1"/>
    <row r="104999" customFormat="1"/>
    <row r="105000" customFormat="1"/>
    <row r="105001" customFormat="1"/>
    <row r="105002" customFormat="1"/>
    <row r="105003" customFormat="1"/>
    <row r="105004" customFormat="1"/>
    <row r="105005" customFormat="1"/>
    <row r="105006" customFormat="1"/>
    <row r="105007" customFormat="1"/>
    <row r="105008" customFormat="1"/>
    <row r="105009" customFormat="1"/>
    <row r="105010" customFormat="1"/>
    <row r="105011" customFormat="1"/>
    <row r="105012" customFormat="1"/>
    <row r="105013" customFormat="1"/>
    <row r="105014" customFormat="1"/>
    <row r="105015" customFormat="1"/>
    <row r="105016" customFormat="1"/>
    <row r="105017" customFormat="1"/>
    <row r="105018" customFormat="1"/>
    <row r="105019" customFormat="1"/>
    <row r="105020" customFormat="1"/>
    <row r="105021" customFormat="1"/>
    <row r="105022" customFormat="1"/>
    <row r="105023" customFormat="1"/>
    <row r="105024" customFormat="1"/>
    <row r="105025" customFormat="1"/>
    <row r="105026" customFormat="1"/>
    <row r="105027" customFormat="1"/>
    <row r="105028" customFormat="1"/>
    <row r="105029" customFormat="1"/>
    <row r="105030" customFormat="1"/>
    <row r="105031" customFormat="1"/>
    <row r="105032" customFormat="1"/>
    <row r="105033" customFormat="1"/>
    <row r="105034" customFormat="1"/>
    <row r="105035" customFormat="1"/>
    <row r="105036" customFormat="1"/>
    <row r="105037" customFormat="1"/>
    <row r="105038" customFormat="1"/>
    <row r="105039" customFormat="1"/>
    <row r="105040" customFormat="1"/>
    <row r="105041" customFormat="1"/>
    <row r="105042" customFormat="1"/>
    <row r="105043" customFormat="1"/>
    <row r="105044" customFormat="1"/>
    <row r="105045" customFormat="1"/>
    <row r="105046" customFormat="1"/>
    <row r="105047" customFormat="1"/>
    <row r="105048" customFormat="1"/>
    <row r="105049" customFormat="1"/>
    <row r="105050" customFormat="1"/>
    <row r="105051" customFormat="1"/>
    <row r="105052" customFormat="1"/>
    <row r="105053" customFormat="1"/>
    <row r="105054" customFormat="1"/>
    <row r="105055" customFormat="1"/>
    <row r="105056" customFormat="1"/>
    <row r="105057" customFormat="1"/>
    <row r="105058" customFormat="1"/>
    <row r="105059" customFormat="1"/>
    <row r="105060" customFormat="1"/>
    <row r="105061" customFormat="1"/>
    <row r="105062" customFormat="1"/>
    <row r="105063" customFormat="1"/>
    <row r="105064" customFormat="1"/>
    <row r="105065" customFormat="1"/>
    <row r="105066" customFormat="1"/>
    <row r="105067" customFormat="1"/>
    <row r="105068" customFormat="1"/>
    <row r="105069" customFormat="1"/>
    <row r="105070" customFormat="1"/>
    <row r="105071" customFormat="1"/>
    <row r="105072" customFormat="1"/>
    <row r="105073" customFormat="1"/>
    <row r="105074" customFormat="1"/>
    <row r="105075" customFormat="1"/>
    <row r="105076" customFormat="1"/>
    <row r="105077" customFormat="1"/>
    <row r="105078" customFormat="1"/>
    <row r="105079" customFormat="1"/>
    <row r="105080" customFormat="1"/>
    <row r="105081" customFormat="1"/>
    <row r="105082" customFormat="1"/>
    <row r="105083" customFormat="1"/>
    <row r="105084" customFormat="1"/>
    <row r="105085" customFormat="1"/>
    <row r="105086" customFormat="1"/>
    <row r="105087" customFormat="1"/>
    <row r="105088" customFormat="1"/>
    <row r="105089" customFormat="1"/>
    <row r="105090" customFormat="1"/>
    <row r="105091" customFormat="1"/>
    <row r="105092" customFormat="1"/>
    <row r="105093" customFormat="1"/>
    <row r="105094" customFormat="1"/>
    <row r="105095" customFormat="1"/>
    <row r="105096" customFormat="1"/>
    <row r="105097" customFormat="1"/>
    <row r="105098" customFormat="1"/>
    <row r="105099" customFormat="1"/>
    <row r="105100" customFormat="1"/>
    <row r="105101" customFormat="1"/>
    <row r="105102" customFormat="1"/>
    <row r="105103" customFormat="1"/>
    <row r="105104" customFormat="1"/>
    <row r="105105" customFormat="1"/>
    <row r="105106" customFormat="1"/>
    <row r="105107" customFormat="1"/>
    <row r="105108" customFormat="1"/>
    <row r="105109" customFormat="1"/>
    <row r="105110" customFormat="1"/>
    <row r="105111" customFormat="1"/>
    <row r="105112" customFormat="1"/>
    <row r="105113" customFormat="1"/>
    <row r="105114" customFormat="1"/>
    <row r="105115" customFormat="1"/>
    <row r="105116" customFormat="1"/>
    <row r="105117" customFormat="1"/>
    <row r="105118" customFormat="1"/>
    <row r="105119" customFormat="1"/>
    <row r="105120" customFormat="1"/>
    <row r="105121" customFormat="1"/>
    <row r="105122" customFormat="1"/>
    <row r="105123" customFormat="1"/>
    <row r="105124" customFormat="1"/>
    <row r="105125" customFormat="1"/>
    <row r="105126" customFormat="1"/>
    <row r="105127" customFormat="1"/>
    <row r="105128" customFormat="1"/>
    <row r="105129" customFormat="1"/>
    <row r="105130" customFormat="1"/>
    <row r="105131" customFormat="1"/>
    <row r="105132" customFormat="1"/>
    <row r="105133" customFormat="1"/>
    <row r="105134" customFormat="1"/>
    <row r="105135" customFormat="1"/>
    <row r="105136" customFormat="1"/>
    <row r="105137" customFormat="1"/>
    <row r="105138" customFormat="1"/>
    <row r="105139" customFormat="1"/>
    <row r="105140" customFormat="1"/>
    <row r="105141" customFormat="1"/>
    <row r="105142" customFormat="1"/>
    <row r="105143" customFormat="1"/>
    <row r="105144" customFormat="1"/>
    <row r="105145" customFormat="1"/>
    <row r="105146" customFormat="1"/>
    <row r="105147" customFormat="1"/>
    <row r="105148" customFormat="1"/>
    <row r="105149" customFormat="1"/>
    <row r="105150" customFormat="1"/>
    <row r="105151" customFormat="1"/>
    <row r="105152" customFormat="1"/>
    <row r="105153" customFormat="1"/>
    <row r="105154" customFormat="1"/>
    <row r="105155" customFormat="1"/>
    <row r="105156" customFormat="1"/>
    <row r="105157" customFormat="1"/>
    <row r="105158" customFormat="1"/>
    <row r="105159" customFormat="1"/>
    <row r="105160" customFormat="1"/>
    <row r="105161" customFormat="1"/>
    <row r="105162" customFormat="1"/>
    <row r="105163" customFormat="1"/>
    <row r="105164" customFormat="1"/>
    <row r="105165" customFormat="1"/>
    <row r="105166" customFormat="1"/>
    <row r="105167" customFormat="1"/>
    <row r="105168" customFormat="1"/>
    <row r="105169" customFormat="1"/>
    <row r="105170" customFormat="1"/>
    <row r="105171" customFormat="1"/>
    <row r="105172" customFormat="1"/>
    <row r="105173" customFormat="1"/>
    <row r="105174" customFormat="1"/>
    <row r="105175" customFormat="1"/>
    <row r="105176" customFormat="1"/>
    <row r="105177" customFormat="1"/>
    <row r="105178" customFormat="1"/>
    <row r="105179" customFormat="1"/>
    <row r="105180" customFormat="1"/>
    <row r="105181" customFormat="1"/>
    <row r="105182" customFormat="1"/>
    <row r="105183" customFormat="1"/>
    <row r="105184" customFormat="1"/>
    <row r="105185" customFormat="1"/>
    <row r="105186" customFormat="1"/>
    <row r="105187" customFormat="1"/>
    <row r="105188" customFormat="1"/>
    <row r="105189" customFormat="1"/>
    <row r="105190" customFormat="1"/>
    <row r="105191" customFormat="1"/>
    <row r="105192" customFormat="1"/>
    <row r="105193" customFormat="1"/>
    <row r="105194" customFormat="1"/>
    <row r="105195" customFormat="1"/>
    <row r="105196" customFormat="1"/>
    <row r="105197" customFormat="1"/>
    <row r="105198" customFormat="1"/>
    <row r="105199" customFormat="1"/>
    <row r="105200" customFormat="1"/>
    <row r="105201" customFormat="1"/>
    <row r="105202" customFormat="1"/>
    <row r="105203" customFormat="1"/>
    <row r="105204" customFormat="1"/>
    <row r="105205" customFormat="1"/>
    <row r="105206" customFormat="1"/>
    <row r="105207" customFormat="1"/>
    <row r="105208" customFormat="1"/>
    <row r="105209" customFormat="1"/>
    <row r="105210" customFormat="1"/>
    <row r="105211" customFormat="1"/>
    <row r="105212" customFormat="1"/>
    <row r="105213" customFormat="1"/>
    <row r="105214" customFormat="1"/>
    <row r="105215" customFormat="1"/>
    <row r="105216" customFormat="1"/>
    <row r="105217" customFormat="1"/>
    <row r="105218" customFormat="1"/>
    <row r="105219" customFormat="1"/>
    <row r="105220" customFormat="1"/>
    <row r="105221" customFormat="1"/>
    <row r="105222" customFormat="1"/>
    <row r="105223" customFormat="1"/>
    <row r="105224" customFormat="1"/>
    <row r="105225" customFormat="1"/>
    <row r="105226" customFormat="1"/>
    <row r="105227" customFormat="1"/>
    <row r="105228" customFormat="1"/>
    <row r="105229" customFormat="1"/>
    <row r="105230" customFormat="1"/>
    <row r="105231" customFormat="1"/>
    <row r="105232" customFormat="1"/>
    <row r="105233" customFormat="1"/>
    <row r="105234" customFormat="1"/>
    <row r="105235" customFormat="1"/>
    <row r="105236" customFormat="1"/>
    <row r="105237" customFormat="1"/>
    <row r="105238" customFormat="1"/>
    <row r="105239" customFormat="1"/>
    <row r="105240" customFormat="1"/>
    <row r="105241" customFormat="1"/>
    <row r="105242" customFormat="1"/>
    <row r="105243" customFormat="1"/>
    <row r="105244" customFormat="1"/>
    <row r="105245" customFormat="1"/>
    <row r="105246" customFormat="1"/>
    <row r="105247" customFormat="1"/>
    <row r="105248" customFormat="1"/>
    <row r="105249" customFormat="1"/>
    <row r="105250" customFormat="1"/>
    <row r="105251" customFormat="1"/>
    <row r="105252" customFormat="1"/>
    <row r="105253" customFormat="1"/>
    <row r="105254" customFormat="1"/>
    <row r="105255" customFormat="1"/>
    <row r="105256" customFormat="1"/>
    <row r="105257" customFormat="1"/>
    <row r="105258" customFormat="1"/>
    <row r="105259" customFormat="1"/>
    <row r="105260" customFormat="1"/>
    <row r="105261" customFormat="1"/>
    <row r="105262" customFormat="1"/>
    <row r="105263" customFormat="1"/>
    <row r="105264" customFormat="1"/>
    <row r="105265" customFormat="1"/>
    <row r="105266" customFormat="1"/>
    <row r="105267" customFormat="1"/>
    <row r="105268" customFormat="1"/>
    <row r="105269" customFormat="1"/>
    <row r="105270" customFormat="1"/>
    <row r="105271" customFormat="1"/>
    <row r="105272" customFormat="1"/>
    <row r="105273" customFormat="1"/>
    <row r="105274" customFormat="1"/>
    <row r="105275" customFormat="1"/>
    <row r="105276" customFormat="1"/>
    <row r="105277" customFormat="1"/>
    <row r="105278" customFormat="1"/>
    <row r="105279" customFormat="1"/>
    <row r="105280" customFormat="1"/>
    <row r="105281" customFormat="1"/>
    <row r="105282" customFormat="1"/>
    <row r="105283" customFormat="1"/>
    <row r="105284" customFormat="1"/>
    <row r="105285" customFormat="1"/>
    <row r="105286" customFormat="1"/>
    <row r="105287" customFormat="1"/>
    <row r="105288" customFormat="1"/>
    <row r="105289" customFormat="1"/>
    <row r="105290" customFormat="1"/>
    <row r="105291" customFormat="1"/>
    <row r="105292" customFormat="1"/>
    <row r="105293" customFormat="1"/>
    <row r="105294" customFormat="1"/>
    <row r="105295" customFormat="1"/>
    <row r="105296" customFormat="1"/>
    <row r="105297" customFormat="1"/>
    <row r="105298" customFormat="1"/>
    <row r="105299" customFormat="1"/>
    <row r="105300" customFormat="1"/>
    <row r="105301" customFormat="1"/>
    <row r="105302" customFormat="1"/>
    <row r="105303" customFormat="1"/>
    <row r="105304" customFormat="1"/>
    <row r="105305" customFormat="1"/>
    <row r="105306" customFormat="1"/>
    <row r="105307" customFormat="1"/>
    <row r="105308" customFormat="1"/>
    <row r="105309" customFormat="1"/>
    <row r="105310" customFormat="1"/>
    <row r="105311" customFormat="1"/>
    <row r="105312" customFormat="1"/>
    <row r="105313" customFormat="1"/>
    <row r="105314" customFormat="1"/>
    <row r="105315" customFormat="1"/>
    <row r="105316" customFormat="1"/>
    <row r="105317" customFormat="1"/>
    <row r="105318" customFormat="1"/>
    <row r="105319" customFormat="1"/>
    <row r="105320" customFormat="1"/>
    <row r="105321" customFormat="1"/>
    <row r="105322" customFormat="1"/>
    <row r="105323" customFormat="1"/>
    <row r="105324" customFormat="1"/>
    <row r="105325" customFormat="1"/>
    <row r="105326" customFormat="1"/>
    <row r="105327" customFormat="1"/>
    <row r="105328" customFormat="1"/>
    <row r="105329" customFormat="1"/>
    <row r="105330" customFormat="1"/>
    <row r="105331" customFormat="1"/>
    <row r="105332" customFormat="1"/>
    <row r="105333" customFormat="1"/>
    <row r="105334" customFormat="1"/>
    <row r="105335" customFormat="1"/>
    <row r="105336" customFormat="1"/>
    <row r="105337" customFormat="1"/>
    <row r="105338" customFormat="1"/>
    <row r="105339" customFormat="1"/>
    <row r="105340" customFormat="1"/>
    <row r="105341" customFormat="1"/>
    <row r="105342" customFormat="1"/>
    <row r="105343" customFormat="1"/>
    <row r="105344" customFormat="1"/>
    <row r="105345" customFormat="1"/>
    <row r="105346" customFormat="1"/>
    <row r="105347" customFormat="1"/>
    <row r="105348" customFormat="1"/>
    <row r="105349" customFormat="1"/>
    <row r="105350" customFormat="1"/>
    <row r="105351" customFormat="1"/>
    <row r="105352" customFormat="1"/>
    <row r="105353" customFormat="1"/>
    <row r="105354" customFormat="1"/>
    <row r="105355" customFormat="1"/>
    <row r="105356" customFormat="1"/>
    <row r="105357" customFormat="1"/>
    <row r="105358" customFormat="1"/>
    <row r="105359" customFormat="1"/>
    <row r="105360" customFormat="1"/>
    <row r="105361" customFormat="1"/>
    <row r="105362" customFormat="1"/>
    <row r="105363" customFormat="1"/>
    <row r="105364" customFormat="1"/>
    <row r="105365" customFormat="1"/>
    <row r="105366" customFormat="1"/>
    <row r="105367" customFormat="1"/>
    <row r="105368" customFormat="1"/>
    <row r="105369" customFormat="1"/>
    <row r="105370" customFormat="1"/>
    <row r="105371" customFormat="1"/>
    <row r="105372" customFormat="1"/>
    <row r="105373" customFormat="1"/>
    <row r="105374" customFormat="1"/>
    <row r="105375" customFormat="1"/>
    <row r="105376" customFormat="1"/>
    <row r="105377" customFormat="1"/>
    <row r="105378" customFormat="1"/>
    <row r="105379" customFormat="1"/>
    <row r="105380" customFormat="1"/>
    <row r="105381" customFormat="1"/>
    <row r="105382" customFormat="1"/>
    <row r="105383" customFormat="1"/>
    <row r="105384" customFormat="1"/>
    <row r="105385" customFormat="1"/>
    <row r="105386" customFormat="1"/>
    <row r="105387" customFormat="1"/>
    <row r="105388" customFormat="1"/>
    <row r="105389" customFormat="1"/>
    <row r="105390" customFormat="1"/>
    <row r="105391" customFormat="1"/>
    <row r="105392" customFormat="1"/>
    <row r="105393" customFormat="1"/>
    <row r="105394" customFormat="1"/>
    <row r="105395" customFormat="1"/>
    <row r="105396" customFormat="1"/>
    <row r="105397" customFormat="1"/>
    <row r="105398" customFormat="1"/>
    <row r="105399" customFormat="1"/>
    <row r="105400" customFormat="1"/>
    <row r="105401" customFormat="1"/>
    <row r="105402" customFormat="1"/>
    <row r="105403" customFormat="1"/>
    <row r="105404" customFormat="1"/>
    <row r="105405" customFormat="1"/>
    <row r="105406" customFormat="1"/>
    <row r="105407" customFormat="1"/>
    <row r="105408" customFormat="1"/>
    <row r="105409" customFormat="1"/>
    <row r="105410" customFormat="1"/>
    <row r="105411" customFormat="1"/>
    <row r="105412" customFormat="1"/>
    <row r="105413" customFormat="1"/>
    <row r="105414" customFormat="1"/>
    <row r="105415" customFormat="1"/>
    <row r="105416" customFormat="1"/>
    <row r="105417" customFormat="1"/>
    <row r="105418" customFormat="1"/>
    <row r="105419" customFormat="1"/>
    <row r="105420" customFormat="1"/>
    <row r="105421" customFormat="1"/>
    <row r="105422" customFormat="1"/>
    <row r="105423" customFormat="1"/>
    <row r="105424" customFormat="1"/>
    <row r="105425" customFormat="1"/>
    <row r="105426" customFormat="1"/>
    <row r="105427" customFormat="1"/>
    <row r="105428" customFormat="1"/>
    <row r="105429" customFormat="1"/>
    <row r="105430" customFormat="1"/>
    <row r="105431" customFormat="1"/>
    <row r="105432" customFormat="1"/>
    <row r="105433" customFormat="1"/>
    <row r="105434" customFormat="1"/>
    <row r="105435" customFormat="1"/>
    <row r="105436" customFormat="1"/>
    <row r="105437" customFormat="1"/>
    <row r="105438" customFormat="1"/>
    <row r="105439" customFormat="1"/>
    <row r="105440" customFormat="1"/>
    <row r="105441" customFormat="1"/>
    <row r="105442" customFormat="1"/>
    <row r="105443" customFormat="1"/>
    <row r="105444" customFormat="1"/>
    <row r="105445" customFormat="1"/>
    <row r="105446" customFormat="1"/>
    <row r="105447" customFormat="1"/>
    <row r="105448" customFormat="1"/>
    <row r="105449" customFormat="1"/>
    <row r="105450" customFormat="1"/>
    <row r="105451" customFormat="1"/>
    <row r="105452" customFormat="1"/>
    <row r="105453" customFormat="1"/>
    <row r="105454" customFormat="1"/>
    <row r="105455" customFormat="1"/>
    <row r="105456" customFormat="1"/>
    <row r="105457" customFormat="1"/>
    <row r="105458" customFormat="1"/>
    <row r="105459" customFormat="1"/>
    <row r="105460" customFormat="1"/>
    <row r="105461" customFormat="1"/>
    <row r="105462" customFormat="1"/>
    <row r="105463" customFormat="1"/>
    <row r="105464" customFormat="1"/>
    <row r="105465" customFormat="1"/>
    <row r="105466" customFormat="1"/>
    <row r="105467" customFormat="1"/>
    <row r="105468" customFormat="1"/>
    <row r="105469" customFormat="1"/>
    <row r="105470" customFormat="1"/>
    <row r="105471" customFormat="1"/>
    <row r="105472" customFormat="1"/>
    <row r="105473" customFormat="1"/>
    <row r="105474" customFormat="1"/>
    <row r="105475" customFormat="1"/>
    <row r="105476" customFormat="1"/>
    <row r="105477" customFormat="1"/>
    <row r="105478" customFormat="1"/>
    <row r="105479" customFormat="1"/>
    <row r="105480" customFormat="1"/>
    <row r="105481" customFormat="1"/>
    <row r="105482" customFormat="1"/>
    <row r="105483" customFormat="1"/>
    <row r="105484" customFormat="1"/>
    <row r="105485" customFormat="1"/>
    <row r="105486" customFormat="1"/>
    <row r="105487" customFormat="1"/>
    <row r="105488" customFormat="1"/>
    <row r="105489" customFormat="1"/>
    <row r="105490" customFormat="1"/>
    <row r="105491" customFormat="1"/>
    <row r="105492" customFormat="1"/>
    <row r="105493" customFormat="1"/>
    <row r="105494" customFormat="1"/>
    <row r="105495" customFormat="1"/>
    <row r="105496" customFormat="1"/>
    <row r="105497" customFormat="1"/>
    <row r="105498" customFormat="1"/>
    <row r="105499" customFormat="1"/>
    <row r="105500" customFormat="1"/>
    <row r="105501" customFormat="1"/>
    <row r="105502" customFormat="1"/>
    <row r="105503" customFormat="1"/>
    <row r="105504" customFormat="1"/>
    <row r="105505" customFormat="1"/>
    <row r="105506" customFormat="1"/>
    <row r="105507" customFormat="1"/>
    <row r="105508" customFormat="1"/>
    <row r="105509" customFormat="1"/>
    <row r="105510" customFormat="1"/>
    <row r="105511" customFormat="1"/>
    <row r="105512" customFormat="1"/>
    <row r="105513" customFormat="1"/>
    <row r="105514" customFormat="1"/>
    <row r="105515" customFormat="1"/>
    <row r="105516" customFormat="1"/>
    <row r="105517" customFormat="1"/>
    <row r="105518" customFormat="1"/>
    <row r="105519" customFormat="1"/>
    <row r="105520" customFormat="1"/>
    <row r="105521" customFormat="1"/>
    <row r="105522" customFormat="1"/>
    <row r="105523" customFormat="1"/>
    <row r="105524" customFormat="1"/>
    <row r="105525" customFormat="1"/>
    <row r="105526" customFormat="1"/>
    <row r="105527" customFormat="1"/>
    <row r="105528" customFormat="1"/>
    <row r="105529" customFormat="1"/>
    <row r="105530" customFormat="1"/>
    <row r="105531" customFormat="1"/>
    <row r="105532" customFormat="1"/>
    <row r="105533" customFormat="1"/>
    <row r="105534" customFormat="1"/>
    <row r="105535" customFormat="1"/>
    <row r="105536" customFormat="1"/>
    <row r="105537" customFormat="1"/>
    <row r="105538" customFormat="1"/>
    <row r="105539" customFormat="1"/>
    <row r="105540" customFormat="1"/>
    <row r="105541" customFormat="1"/>
    <row r="105542" customFormat="1"/>
    <row r="105543" customFormat="1"/>
    <row r="105544" customFormat="1"/>
    <row r="105545" customFormat="1"/>
    <row r="105546" customFormat="1"/>
    <row r="105547" customFormat="1"/>
    <row r="105548" customFormat="1"/>
    <row r="105549" customFormat="1"/>
    <row r="105550" customFormat="1"/>
    <row r="105551" customFormat="1"/>
    <row r="105552" customFormat="1"/>
    <row r="105553" customFormat="1"/>
    <row r="105554" customFormat="1"/>
    <row r="105555" customFormat="1"/>
    <row r="105556" customFormat="1"/>
    <row r="105557" customFormat="1"/>
    <row r="105558" customFormat="1"/>
    <row r="105559" customFormat="1"/>
    <row r="105560" customFormat="1"/>
    <row r="105561" customFormat="1"/>
    <row r="105562" customFormat="1"/>
    <row r="105563" customFormat="1"/>
    <row r="105564" customFormat="1"/>
    <row r="105565" customFormat="1"/>
    <row r="105566" customFormat="1"/>
    <row r="105567" customFormat="1"/>
    <row r="105568" customFormat="1"/>
    <row r="105569" customFormat="1"/>
    <row r="105570" customFormat="1"/>
    <row r="105571" customFormat="1"/>
    <row r="105572" customFormat="1"/>
    <row r="105573" customFormat="1"/>
    <row r="105574" customFormat="1"/>
    <row r="105575" customFormat="1"/>
    <row r="105576" customFormat="1"/>
    <row r="105577" customFormat="1"/>
    <row r="105578" customFormat="1"/>
    <row r="105579" customFormat="1"/>
    <row r="105580" customFormat="1"/>
    <row r="105581" customFormat="1"/>
    <row r="105582" customFormat="1"/>
    <row r="105583" customFormat="1"/>
    <row r="105584" customFormat="1"/>
    <row r="105585" customFormat="1"/>
    <row r="105586" customFormat="1"/>
    <row r="105587" customFormat="1"/>
    <row r="105588" customFormat="1"/>
    <row r="105589" customFormat="1"/>
    <row r="105590" customFormat="1"/>
    <row r="105591" customFormat="1"/>
    <row r="105592" customFormat="1"/>
    <row r="105593" customFormat="1"/>
    <row r="105594" customFormat="1"/>
    <row r="105595" customFormat="1"/>
    <row r="105596" customFormat="1"/>
    <row r="105597" customFormat="1"/>
    <row r="105598" customFormat="1"/>
    <row r="105599" customFormat="1"/>
    <row r="105600" customFormat="1"/>
    <row r="105601" customFormat="1"/>
    <row r="105602" customFormat="1"/>
    <row r="105603" customFormat="1"/>
    <row r="105604" customFormat="1"/>
    <row r="105605" customFormat="1"/>
    <row r="105606" customFormat="1"/>
    <row r="105607" customFormat="1"/>
    <row r="105608" customFormat="1"/>
    <row r="105609" customFormat="1"/>
    <row r="105610" customFormat="1"/>
    <row r="105611" customFormat="1"/>
    <row r="105612" customFormat="1"/>
    <row r="105613" customFormat="1"/>
    <row r="105614" customFormat="1"/>
    <row r="105615" customFormat="1"/>
    <row r="105616" customFormat="1"/>
    <row r="105617" customFormat="1"/>
    <row r="105618" customFormat="1"/>
    <row r="105619" customFormat="1"/>
    <row r="105620" customFormat="1"/>
    <row r="105621" customFormat="1"/>
    <row r="105622" customFormat="1"/>
    <row r="105623" customFormat="1"/>
    <row r="105624" customFormat="1"/>
    <row r="105625" customFormat="1"/>
    <row r="105626" customFormat="1"/>
    <row r="105627" customFormat="1"/>
    <row r="105628" customFormat="1"/>
    <row r="105629" customFormat="1"/>
    <row r="105630" customFormat="1"/>
    <row r="105631" customFormat="1"/>
    <row r="105632" customFormat="1"/>
    <row r="105633" customFormat="1"/>
    <row r="105634" customFormat="1"/>
    <row r="105635" customFormat="1"/>
    <row r="105636" customFormat="1"/>
    <row r="105637" customFormat="1"/>
    <row r="105638" customFormat="1"/>
    <row r="105639" customFormat="1"/>
    <row r="105640" customFormat="1"/>
    <row r="105641" customFormat="1"/>
    <row r="105642" customFormat="1"/>
    <row r="105643" customFormat="1"/>
    <row r="105644" customFormat="1"/>
    <row r="105645" customFormat="1"/>
    <row r="105646" customFormat="1"/>
    <row r="105647" customFormat="1"/>
    <row r="105648" customFormat="1"/>
    <row r="105649" customFormat="1"/>
    <row r="105650" customFormat="1"/>
    <row r="105651" customFormat="1"/>
    <row r="105652" customFormat="1"/>
    <row r="105653" customFormat="1"/>
    <row r="105654" customFormat="1"/>
    <row r="105655" customFormat="1"/>
    <row r="105656" customFormat="1"/>
    <row r="105657" customFormat="1"/>
    <row r="105658" customFormat="1"/>
    <row r="105659" customFormat="1"/>
    <row r="105660" customFormat="1"/>
    <row r="105661" customFormat="1"/>
    <row r="105662" customFormat="1"/>
    <row r="105663" customFormat="1"/>
    <row r="105664" customFormat="1"/>
    <row r="105665" customFormat="1"/>
    <row r="105666" customFormat="1"/>
    <row r="105667" customFormat="1"/>
    <row r="105668" customFormat="1"/>
    <row r="105669" customFormat="1"/>
    <row r="105670" customFormat="1"/>
    <row r="105671" customFormat="1"/>
    <row r="105672" customFormat="1"/>
    <row r="105673" customFormat="1"/>
    <row r="105674" customFormat="1"/>
    <row r="105675" customFormat="1"/>
    <row r="105676" customFormat="1"/>
    <row r="105677" customFormat="1"/>
    <row r="105678" customFormat="1"/>
    <row r="105679" customFormat="1"/>
    <row r="105680" customFormat="1"/>
    <row r="105681" customFormat="1"/>
    <row r="105682" customFormat="1"/>
    <row r="105683" customFormat="1"/>
    <row r="105684" customFormat="1"/>
    <row r="105685" customFormat="1"/>
    <row r="105686" customFormat="1"/>
    <row r="105687" customFormat="1"/>
    <row r="105688" customFormat="1"/>
    <row r="105689" customFormat="1"/>
    <row r="105690" customFormat="1"/>
    <row r="105691" customFormat="1"/>
    <row r="105692" customFormat="1"/>
    <row r="105693" customFormat="1"/>
    <row r="105694" customFormat="1"/>
    <row r="105695" customFormat="1"/>
    <row r="105696" customFormat="1"/>
    <row r="105697" customFormat="1"/>
    <row r="105698" customFormat="1"/>
    <row r="105699" customFormat="1"/>
    <row r="105700" customFormat="1"/>
    <row r="105701" customFormat="1"/>
    <row r="105702" customFormat="1"/>
    <row r="105703" customFormat="1"/>
    <row r="105704" customFormat="1"/>
    <row r="105705" customFormat="1"/>
    <row r="105706" customFormat="1"/>
    <row r="105707" customFormat="1"/>
    <row r="105708" customFormat="1"/>
    <row r="105709" customFormat="1"/>
    <row r="105710" customFormat="1"/>
    <row r="105711" customFormat="1"/>
    <row r="105712" customFormat="1"/>
    <row r="105713" customFormat="1"/>
    <row r="105714" customFormat="1"/>
    <row r="105715" customFormat="1"/>
    <row r="105716" customFormat="1"/>
    <row r="105717" customFormat="1"/>
    <row r="105718" customFormat="1"/>
    <row r="105719" customFormat="1"/>
    <row r="105720" customFormat="1"/>
    <row r="105721" customFormat="1"/>
    <row r="105722" customFormat="1"/>
    <row r="105723" customFormat="1"/>
    <row r="105724" customFormat="1"/>
    <row r="105725" customFormat="1"/>
    <row r="105726" customFormat="1"/>
    <row r="105727" customFormat="1"/>
    <row r="105728" customFormat="1"/>
    <row r="105729" customFormat="1"/>
    <row r="105730" customFormat="1"/>
    <row r="105731" customFormat="1"/>
    <row r="105732" customFormat="1"/>
    <row r="105733" customFormat="1"/>
    <row r="105734" customFormat="1"/>
    <row r="105735" customFormat="1"/>
    <row r="105736" customFormat="1"/>
    <row r="105737" customFormat="1"/>
    <row r="105738" customFormat="1"/>
    <row r="105739" customFormat="1"/>
    <row r="105740" customFormat="1"/>
    <row r="105741" customFormat="1"/>
    <row r="105742" customFormat="1"/>
    <row r="105743" customFormat="1"/>
    <row r="105744" customFormat="1"/>
    <row r="105745" customFormat="1"/>
    <row r="105746" customFormat="1"/>
    <row r="105747" customFormat="1"/>
    <row r="105748" customFormat="1"/>
    <row r="105749" customFormat="1"/>
    <row r="105750" customFormat="1"/>
    <row r="105751" customFormat="1"/>
    <row r="105752" customFormat="1"/>
    <row r="105753" customFormat="1"/>
    <row r="105754" customFormat="1"/>
    <row r="105755" customFormat="1"/>
    <row r="105756" customFormat="1"/>
    <row r="105757" customFormat="1"/>
    <row r="105758" customFormat="1"/>
    <row r="105759" customFormat="1"/>
    <row r="105760" customFormat="1"/>
    <row r="105761" customFormat="1"/>
    <row r="105762" customFormat="1"/>
    <row r="105763" customFormat="1"/>
    <row r="105764" customFormat="1"/>
    <row r="105765" customFormat="1"/>
    <row r="105766" customFormat="1"/>
    <row r="105767" customFormat="1"/>
    <row r="105768" customFormat="1"/>
    <row r="105769" customFormat="1"/>
    <row r="105770" customFormat="1"/>
    <row r="105771" customFormat="1"/>
    <row r="105772" customFormat="1"/>
    <row r="105773" customFormat="1"/>
    <row r="105774" customFormat="1"/>
    <row r="105775" customFormat="1"/>
    <row r="105776" customFormat="1"/>
    <row r="105777" customFormat="1"/>
    <row r="105778" customFormat="1"/>
    <row r="105779" customFormat="1"/>
    <row r="105780" customFormat="1"/>
    <row r="105781" customFormat="1"/>
    <row r="105782" customFormat="1"/>
    <row r="105783" customFormat="1"/>
    <row r="105784" customFormat="1"/>
    <row r="105785" customFormat="1"/>
    <row r="105786" customFormat="1"/>
    <row r="105787" customFormat="1"/>
    <row r="105788" customFormat="1"/>
    <row r="105789" customFormat="1"/>
    <row r="105790" customFormat="1"/>
    <row r="105791" customFormat="1"/>
    <row r="105792" customFormat="1"/>
    <row r="105793" customFormat="1"/>
    <row r="105794" customFormat="1"/>
    <row r="105795" customFormat="1"/>
    <row r="105796" customFormat="1"/>
    <row r="105797" customFormat="1"/>
    <row r="105798" customFormat="1"/>
    <row r="105799" customFormat="1"/>
    <row r="105800" customFormat="1"/>
    <row r="105801" customFormat="1"/>
    <row r="105802" customFormat="1"/>
    <row r="105803" customFormat="1"/>
    <row r="105804" customFormat="1"/>
    <row r="105805" customFormat="1"/>
    <row r="105806" customFormat="1"/>
    <row r="105807" customFormat="1"/>
    <row r="105808" customFormat="1"/>
    <row r="105809" customFormat="1"/>
    <row r="105810" customFormat="1"/>
    <row r="105811" customFormat="1"/>
    <row r="105812" customFormat="1"/>
    <row r="105813" customFormat="1"/>
    <row r="105814" customFormat="1"/>
    <row r="105815" customFormat="1"/>
    <row r="105816" customFormat="1"/>
    <row r="105817" customFormat="1"/>
    <row r="105818" customFormat="1"/>
    <row r="105819" customFormat="1"/>
    <row r="105820" customFormat="1"/>
    <row r="105821" customFormat="1"/>
    <row r="105822" customFormat="1"/>
    <row r="105823" customFormat="1"/>
    <row r="105824" customFormat="1"/>
    <row r="105825" customFormat="1"/>
    <row r="105826" customFormat="1"/>
    <row r="105827" customFormat="1"/>
    <row r="105828" customFormat="1"/>
    <row r="105829" customFormat="1"/>
    <row r="105830" customFormat="1"/>
    <row r="105831" customFormat="1"/>
    <row r="105832" customFormat="1"/>
    <row r="105833" customFormat="1"/>
    <row r="105834" customFormat="1"/>
    <row r="105835" customFormat="1"/>
    <row r="105836" customFormat="1"/>
    <row r="105837" customFormat="1"/>
    <row r="105838" customFormat="1"/>
    <row r="105839" customFormat="1"/>
    <row r="105840" customFormat="1"/>
    <row r="105841" customFormat="1"/>
    <row r="105842" customFormat="1"/>
    <row r="105843" customFormat="1"/>
    <row r="105844" customFormat="1"/>
    <row r="105845" customFormat="1"/>
    <row r="105846" customFormat="1"/>
    <row r="105847" customFormat="1"/>
    <row r="105848" customFormat="1"/>
    <row r="105849" customFormat="1"/>
    <row r="105850" customFormat="1"/>
    <row r="105851" customFormat="1"/>
    <row r="105852" customFormat="1"/>
    <row r="105853" customFormat="1"/>
    <row r="105854" customFormat="1"/>
    <row r="105855" customFormat="1"/>
    <row r="105856" customFormat="1"/>
    <row r="105857" customFormat="1"/>
    <row r="105858" customFormat="1"/>
    <row r="105859" customFormat="1"/>
    <row r="105860" customFormat="1"/>
    <row r="105861" customFormat="1"/>
    <row r="105862" customFormat="1"/>
    <row r="105863" customFormat="1"/>
    <row r="105864" customFormat="1"/>
    <row r="105865" customFormat="1"/>
    <row r="105866" customFormat="1"/>
    <row r="105867" customFormat="1"/>
    <row r="105868" customFormat="1"/>
    <row r="105869" customFormat="1"/>
    <row r="105870" customFormat="1"/>
    <row r="105871" customFormat="1"/>
    <row r="105872" customFormat="1"/>
    <row r="105873" customFormat="1"/>
    <row r="105874" customFormat="1"/>
    <row r="105875" customFormat="1"/>
    <row r="105876" customFormat="1"/>
    <row r="105877" customFormat="1"/>
    <row r="105878" customFormat="1"/>
    <row r="105879" customFormat="1"/>
    <row r="105880" customFormat="1"/>
    <row r="105881" customFormat="1"/>
    <row r="105882" customFormat="1"/>
    <row r="105883" customFormat="1"/>
    <row r="105884" customFormat="1"/>
    <row r="105885" customFormat="1"/>
    <row r="105886" customFormat="1"/>
    <row r="105887" customFormat="1"/>
    <row r="105888" customFormat="1"/>
    <row r="105889" customFormat="1"/>
    <row r="105890" customFormat="1"/>
    <row r="105891" customFormat="1"/>
    <row r="105892" customFormat="1"/>
    <row r="105893" customFormat="1"/>
    <row r="105894" customFormat="1"/>
    <row r="105895" customFormat="1"/>
    <row r="105896" customFormat="1"/>
    <row r="105897" customFormat="1"/>
    <row r="105898" customFormat="1"/>
    <row r="105899" customFormat="1"/>
    <row r="105900" customFormat="1"/>
    <row r="105901" customFormat="1"/>
    <row r="105902" customFormat="1"/>
    <row r="105903" customFormat="1"/>
    <row r="105904" customFormat="1"/>
    <row r="105905" customFormat="1"/>
    <row r="105906" customFormat="1"/>
    <row r="105907" customFormat="1"/>
    <row r="105908" customFormat="1"/>
    <row r="105909" customFormat="1"/>
    <row r="105910" customFormat="1"/>
    <row r="105911" customFormat="1"/>
    <row r="105912" customFormat="1"/>
    <row r="105913" customFormat="1"/>
    <row r="105914" customFormat="1"/>
    <row r="105915" customFormat="1"/>
    <row r="105916" customFormat="1"/>
    <row r="105917" customFormat="1"/>
    <row r="105918" customFormat="1"/>
    <row r="105919" customFormat="1"/>
    <row r="105920" customFormat="1"/>
    <row r="105921" customFormat="1"/>
    <row r="105922" customFormat="1"/>
    <row r="105923" customFormat="1"/>
    <row r="105924" customFormat="1"/>
    <row r="105925" customFormat="1"/>
    <row r="105926" customFormat="1"/>
    <row r="105927" customFormat="1"/>
    <row r="105928" customFormat="1"/>
    <row r="105929" customFormat="1"/>
    <row r="105930" customFormat="1"/>
    <row r="105931" customFormat="1"/>
    <row r="105932" customFormat="1"/>
    <row r="105933" customFormat="1"/>
    <row r="105934" customFormat="1"/>
    <row r="105935" customFormat="1"/>
    <row r="105936" customFormat="1"/>
    <row r="105937" customFormat="1"/>
    <row r="105938" customFormat="1"/>
    <row r="105939" customFormat="1"/>
    <row r="105940" customFormat="1"/>
    <row r="105941" customFormat="1"/>
    <row r="105942" customFormat="1"/>
    <row r="105943" customFormat="1"/>
    <row r="105944" customFormat="1"/>
    <row r="105945" customFormat="1"/>
    <row r="105946" customFormat="1"/>
    <row r="105947" customFormat="1"/>
    <row r="105948" customFormat="1"/>
    <row r="105949" customFormat="1"/>
    <row r="105950" customFormat="1"/>
    <row r="105951" customFormat="1"/>
    <row r="105952" customFormat="1"/>
    <row r="105953" customFormat="1"/>
    <row r="105954" customFormat="1"/>
    <row r="105955" customFormat="1"/>
    <row r="105956" customFormat="1"/>
    <row r="105957" customFormat="1"/>
    <row r="105958" customFormat="1"/>
    <row r="105959" customFormat="1"/>
    <row r="105960" customFormat="1"/>
    <row r="105961" customFormat="1"/>
    <row r="105962" customFormat="1"/>
    <row r="105963" customFormat="1"/>
    <row r="105964" customFormat="1"/>
    <row r="105965" customFormat="1"/>
    <row r="105966" customFormat="1"/>
    <row r="105967" customFormat="1"/>
    <row r="105968" customFormat="1"/>
    <row r="105969" customFormat="1"/>
    <row r="105970" customFormat="1"/>
    <row r="105971" customFormat="1"/>
    <row r="105972" customFormat="1"/>
    <row r="105973" customFormat="1"/>
    <row r="105974" customFormat="1"/>
    <row r="105975" customFormat="1"/>
    <row r="105976" customFormat="1"/>
    <row r="105977" customFormat="1"/>
    <row r="105978" customFormat="1"/>
    <row r="105979" customFormat="1"/>
    <row r="105980" customFormat="1"/>
    <row r="105981" customFormat="1"/>
    <row r="105982" customFormat="1"/>
    <row r="105983" customFormat="1"/>
    <row r="105984" customFormat="1"/>
    <row r="105985" customFormat="1"/>
    <row r="105986" customFormat="1"/>
    <row r="105987" customFormat="1"/>
    <row r="105988" customFormat="1"/>
    <row r="105989" customFormat="1"/>
    <row r="105990" customFormat="1"/>
    <row r="105991" customFormat="1"/>
    <row r="105992" customFormat="1"/>
    <row r="105993" customFormat="1"/>
    <row r="105994" customFormat="1"/>
    <row r="105995" customFormat="1"/>
    <row r="105996" customFormat="1"/>
    <row r="105997" customFormat="1"/>
    <row r="105998" customFormat="1"/>
    <row r="105999" customFormat="1"/>
    <row r="106000" customFormat="1"/>
    <row r="106001" customFormat="1"/>
    <row r="106002" customFormat="1"/>
    <row r="106003" customFormat="1"/>
    <row r="106004" customFormat="1"/>
    <row r="106005" customFormat="1"/>
    <row r="106006" customFormat="1"/>
    <row r="106007" customFormat="1"/>
    <row r="106008" customFormat="1"/>
    <row r="106009" customFormat="1"/>
    <row r="106010" customFormat="1"/>
    <row r="106011" customFormat="1"/>
    <row r="106012" customFormat="1"/>
    <row r="106013" customFormat="1"/>
    <row r="106014" customFormat="1"/>
    <row r="106015" customFormat="1"/>
    <row r="106016" customFormat="1"/>
    <row r="106017" customFormat="1"/>
    <row r="106018" customFormat="1"/>
    <row r="106019" customFormat="1"/>
    <row r="106020" customFormat="1"/>
    <row r="106021" customFormat="1"/>
    <row r="106022" customFormat="1"/>
    <row r="106023" customFormat="1"/>
    <row r="106024" customFormat="1"/>
    <row r="106025" customFormat="1"/>
    <row r="106026" customFormat="1"/>
    <row r="106027" customFormat="1"/>
    <row r="106028" customFormat="1"/>
    <row r="106029" customFormat="1"/>
    <row r="106030" customFormat="1"/>
    <row r="106031" customFormat="1"/>
    <row r="106032" customFormat="1"/>
    <row r="106033" customFormat="1"/>
    <row r="106034" customFormat="1"/>
    <row r="106035" customFormat="1"/>
    <row r="106036" customFormat="1"/>
    <row r="106037" customFormat="1"/>
    <row r="106038" customFormat="1"/>
    <row r="106039" customFormat="1"/>
    <row r="106040" customFormat="1"/>
    <row r="106041" customFormat="1"/>
    <row r="106042" customFormat="1"/>
    <row r="106043" customFormat="1"/>
    <row r="106044" customFormat="1"/>
    <row r="106045" customFormat="1"/>
    <row r="106046" customFormat="1"/>
    <row r="106047" customFormat="1"/>
    <row r="106048" customFormat="1"/>
    <row r="106049" customFormat="1"/>
    <row r="106050" customFormat="1"/>
    <row r="106051" customFormat="1"/>
    <row r="106052" customFormat="1"/>
    <row r="106053" customFormat="1"/>
    <row r="106054" customFormat="1"/>
    <row r="106055" customFormat="1"/>
    <row r="106056" customFormat="1"/>
    <row r="106057" customFormat="1"/>
    <row r="106058" customFormat="1"/>
    <row r="106059" customFormat="1"/>
    <row r="106060" customFormat="1"/>
    <row r="106061" customFormat="1"/>
    <row r="106062" customFormat="1"/>
    <row r="106063" customFormat="1"/>
    <row r="106064" customFormat="1"/>
    <row r="106065" customFormat="1"/>
    <row r="106066" customFormat="1"/>
    <row r="106067" customFormat="1"/>
    <row r="106068" customFormat="1"/>
    <row r="106069" customFormat="1"/>
    <row r="106070" customFormat="1"/>
    <row r="106071" customFormat="1"/>
    <row r="106072" customFormat="1"/>
    <row r="106073" customFormat="1"/>
    <row r="106074" customFormat="1"/>
    <row r="106075" customFormat="1"/>
    <row r="106076" customFormat="1"/>
    <row r="106077" customFormat="1"/>
    <row r="106078" customFormat="1"/>
    <row r="106079" customFormat="1"/>
    <row r="106080" customFormat="1"/>
    <row r="106081" customFormat="1"/>
    <row r="106082" customFormat="1"/>
    <row r="106083" customFormat="1"/>
    <row r="106084" customFormat="1"/>
    <row r="106085" customFormat="1"/>
    <row r="106086" customFormat="1"/>
    <row r="106087" customFormat="1"/>
    <row r="106088" customFormat="1"/>
    <row r="106089" customFormat="1"/>
    <row r="106090" customFormat="1"/>
    <row r="106091" customFormat="1"/>
    <row r="106092" customFormat="1"/>
    <row r="106093" customFormat="1"/>
    <row r="106094" customFormat="1"/>
    <row r="106095" customFormat="1"/>
    <row r="106096" customFormat="1"/>
    <row r="106097" customFormat="1"/>
    <row r="106098" customFormat="1"/>
    <row r="106099" customFormat="1"/>
    <row r="106100" customFormat="1"/>
    <row r="106101" customFormat="1"/>
    <row r="106102" customFormat="1"/>
    <row r="106103" customFormat="1"/>
    <row r="106104" customFormat="1"/>
    <row r="106105" customFormat="1"/>
    <row r="106106" customFormat="1"/>
    <row r="106107" customFormat="1"/>
    <row r="106108" customFormat="1"/>
    <row r="106109" customFormat="1"/>
    <row r="106110" customFormat="1"/>
    <row r="106111" customFormat="1"/>
    <row r="106112" customFormat="1"/>
    <row r="106113" customFormat="1"/>
    <row r="106114" customFormat="1"/>
    <row r="106115" customFormat="1"/>
    <row r="106116" customFormat="1"/>
    <row r="106117" customFormat="1"/>
    <row r="106118" customFormat="1"/>
    <row r="106119" customFormat="1"/>
    <row r="106120" customFormat="1"/>
    <row r="106121" customFormat="1"/>
    <row r="106122" customFormat="1"/>
    <row r="106123" customFormat="1"/>
    <row r="106124" customFormat="1"/>
    <row r="106125" customFormat="1"/>
    <row r="106126" customFormat="1"/>
    <row r="106127" customFormat="1"/>
    <row r="106128" customFormat="1"/>
    <row r="106129" customFormat="1"/>
    <row r="106130" customFormat="1"/>
    <row r="106131" customFormat="1"/>
    <row r="106132" customFormat="1"/>
    <row r="106133" customFormat="1"/>
    <row r="106134" customFormat="1"/>
    <row r="106135" customFormat="1"/>
    <row r="106136" customFormat="1"/>
    <row r="106137" customFormat="1"/>
    <row r="106138" customFormat="1"/>
    <row r="106139" customFormat="1"/>
    <row r="106140" customFormat="1"/>
    <row r="106141" customFormat="1"/>
    <row r="106142" customFormat="1"/>
    <row r="106143" customFormat="1"/>
    <row r="106144" customFormat="1"/>
    <row r="106145" customFormat="1"/>
    <row r="106146" customFormat="1"/>
    <row r="106147" customFormat="1"/>
    <row r="106148" customFormat="1"/>
    <row r="106149" customFormat="1"/>
    <row r="106150" customFormat="1"/>
    <row r="106151" customFormat="1"/>
    <row r="106152" customFormat="1"/>
    <row r="106153" customFormat="1"/>
    <row r="106154" customFormat="1"/>
    <row r="106155" customFormat="1"/>
    <row r="106156" customFormat="1"/>
    <row r="106157" customFormat="1"/>
    <row r="106158" customFormat="1"/>
    <row r="106159" customFormat="1"/>
    <row r="106160" customFormat="1"/>
    <row r="106161" customFormat="1"/>
    <row r="106162" customFormat="1"/>
    <row r="106163" customFormat="1"/>
    <row r="106164" customFormat="1"/>
    <row r="106165" customFormat="1"/>
    <row r="106166" customFormat="1"/>
    <row r="106167" customFormat="1"/>
    <row r="106168" customFormat="1"/>
    <row r="106169" customFormat="1"/>
    <row r="106170" customFormat="1"/>
    <row r="106171" customFormat="1"/>
    <row r="106172" customFormat="1"/>
    <row r="106173" customFormat="1"/>
    <row r="106174" customFormat="1"/>
    <row r="106175" customFormat="1"/>
    <row r="106176" customFormat="1"/>
    <row r="106177" customFormat="1"/>
    <row r="106178" customFormat="1"/>
    <row r="106179" customFormat="1"/>
    <row r="106180" customFormat="1"/>
    <row r="106181" customFormat="1"/>
    <row r="106182" customFormat="1"/>
    <row r="106183" customFormat="1"/>
    <row r="106184" customFormat="1"/>
    <row r="106185" customFormat="1"/>
    <row r="106186" customFormat="1"/>
    <row r="106187" customFormat="1"/>
    <row r="106188" customFormat="1"/>
    <row r="106189" customFormat="1"/>
    <row r="106190" customFormat="1"/>
    <row r="106191" customFormat="1"/>
    <row r="106192" customFormat="1"/>
    <row r="106193" customFormat="1"/>
    <row r="106194" customFormat="1"/>
    <row r="106195" customFormat="1"/>
    <row r="106196" customFormat="1"/>
    <row r="106197" customFormat="1"/>
    <row r="106198" customFormat="1"/>
    <row r="106199" customFormat="1"/>
    <row r="106200" customFormat="1"/>
    <row r="106201" customFormat="1"/>
    <row r="106202" customFormat="1"/>
    <row r="106203" customFormat="1"/>
    <row r="106204" customFormat="1"/>
    <row r="106205" customFormat="1"/>
    <row r="106206" customFormat="1"/>
    <row r="106207" customFormat="1"/>
    <row r="106208" customFormat="1"/>
    <row r="106209" customFormat="1"/>
    <row r="106210" customFormat="1"/>
    <row r="106211" customFormat="1"/>
    <row r="106212" customFormat="1"/>
    <row r="106213" customFormat="1"/>
    <row r="106214" customFormat="1"/>
    <row r="106215" customFormat="1"/>
    <row r="106216" customFormat="1"/>
    <row r="106217" customFormat="1"/>
    <row r="106218" customFormat="1"/>
    <row r="106219" customFormat="1"/>
    <row r="106220" customFormat="1"/>
    <row r="106221" customFormat="1"/>
    <row r="106222" customFormat="1"/>
    <row r="106223" customFormat="1"/>
    <row r="106224" customFormat="1"/>
    <row r="106225" customFormat="1"/>
    <row r="106226" customFormat="1"/>
    <row r="106227" customFormat="1"/>
    <row r="106228" customFormat="1"/>
    <row r="106229" customFormat="1"/>
    <row r="106230" customFormat="1"/>
    <row r="106231" customFormat="1"/>
    <row r="106232" customFormat="1"/>
    <row r="106233" customFormat="1"/>
    <row r="106234" customFormat="1"/>
    <row r="106235" customFormat="1"/>
    <row r="106236" customFormat="1"/>
    <row r="106237" customFormat="1"/>
    <row r="106238" customFormat="1"/>
    <row r="106239" customFormat="1"/>
    <row r="106240" customFormat="1"/>
    <row r="106241" customFormat="1"/>
    <row r="106242" customFormat="1"/>
    <row r="106243" customFormat="1"/>
    <row r="106244" customFormat="1"/>
    <row r="106245" customFormat="1"/>
    <row r="106246" customFormat="1"/>
    <row r="106247" customFormat="1"/>
    <row r="106248" customFormat="1"/>
    <row r="106249" customFormat="1"/>
    <row r="106250" customFormat="1"/>
    <row r="106251" customFormat="1"/>
    <row r="106252" customFormat="1"/>
    <row r="106253" customFormat="1"/>
    <row r="106254" customFormat="1"/>
    <row r="106255" customFormat="1"/>
    <row r="106256" customFormat="1"/>
    <row r="106257" customFormat="1"/>
    <row r="106258" customFormat="1"/>
    <row r="106259" customFormat="1"/>
    <row r="106260" customFormat="1"/>
    <row r="106261" customFormat="1"/>
    <row r="106262" customFormat="1"/>
    <row r="106263" customFormat="1"/>
    <row r="106264" customFormat="1"/>
    <row r="106265" customFormat="1"/>
    <row r="106266" customFormat="1"/>
    <row r="106267" customFormat="1"/>
    <row r="106268" customFormat="1"/>
    <row r="106269" customFormat="1"/>
    <row r="106270" customFormat="1"/>
    <row r="106271" customFormat="1"/>
    <row r="106272" customFormat="1"/>
    <row r="106273" customFormat="1"/>
    <row r="106274" customFormat="1"/>
    <row r="106275" customFormat="1"/>
    <row r="106276" customFormat="1"/>
    <row r="106277" customFormat="1"/>
    <row r="106278" customFormat="1"/>
    <row r="106279" customFormat="1"/>
    <row r="106280" customFormat="1"/>
    <row r="106281" customFormat="1"/>
    <row r="106282" customFormat="1"/>
    <row r="106283" customFormat="1"/>
    <row r="106284" customFormat="1"/>
    <row r="106285" customFormat="1"/>
    <row r="106286" customFormat="1"/>
    <row r="106287" customFormat="1"/>
    <row r="106288" customFormat="1"/>
    <row r="106289" customFormat="1"/>
    <row r="106290" customFormat="1"/>
    <row r="106291" customFormat="1"/>
    <row r="106292" customFormat="1"/>
    <row r="106293" customFormat="1"/>
    <row r="106294" customFormat="1"/>
    <row r="106295" customFormat="1"/>
    <row r="106296" customFormat="1"/>
    <row r="106297" customFormat="1"/>
    <row r="106298" customFormat="1"/>
    <row r="106299" customFormat="1"/>
    <row r="106300" customFormat="1"/>
    <row r="106301" customFormat="1"/>
    <row r="106302" customFormat="1"/>
    <row r="106303" customFormat="1"/>
    <row r="106304" customFormat="1"/>
    <row r="106305" customFormat="1"/>
    <row r="106306" customFormat="1"/>
    <row r="106307" customFormat="1"/>
    <row r="106308" customFormat="1"/>
    <row r="106309" customFormat="1"/>
    <row r="106310" customFormat="1"/>
    <row r="106311" customFormat="1"/>
    <row r="106312" customFormat="1"/>
    <row r="106313" customFormat="1"/>
    <row r="106314" customFormat="1"/>
    <row r="106315" customFormat="1"/>
    <row r="106316" customFormat="1"/>
    <row r="106317" customFormat="1"/>
    <row r="106318" customFormat="1"/>
    <row r="106319" customFormat="1"/>
    <row r="106320" customFormat="1"/>
    <row r="106321" customFormat="1"/>
    <row r="106322" customFormat="1"/>
    <row r="106323" customFormat="1"/>
    <row r="106324" customFormat="1"/>
    <row r="106325" customFormat="1"/>
    <row r="106326" customFormat="1"/>
    <row r="106327" customFormat="1"/>
    <row r="106328" customFormat="1"/>
    <row r="106329" customFormat="1"/>
    <row r="106330" customFormat="1"/>
    <row r="106331" customFormat="1"/>
    <row r="106332" customFormat="1"/>
    <row r="106333" customFormat="1"/>
    <row r="106334" customFormat="1"/>
    <row r="106335" customFormat="1"/>
    <row r="106336" customFormat="1"/>
    <row r="106337" customFormat="1"/>
    <row r="106338" customFormat="1"/>
    <row r="106339" customFormat="1"/>
    <row r="106340" customFormat="1"/>
    <row r="106341" customFormat="1"/>
    <row r="106342" customFormat="1"/>
    <row r="106343" customFormat="1"/>
    <row r="106344" customFormat="1"/>
    <row r="106345" customFormat="1"/>
    <row r="106346" customFormat="1"/>
    <row r="106347" customFormat="1"/>
    <row r="106348" customFormat="1"/>
    <row r="106349" customFormat="1"/>
    <row r="106350" customFormat="1"/>
    <row r="106351" customFormat="1"/>
    <row r="106352" customFormat="1"/>
    <row r="106353" customFormat="1"/>
    <row r="106354" customFormat="1"/>
    <row r="106355" customFormat="1"/>
    <row r="106356" customFormat="1"/>
    <row r="106357" customFormat="1"/>
    <row r="106358" customFormat="1"/>
    <row r="106359" customFormat="1"/>
    <row r="106360" customFormat="1"/>
    <row r="106361" customFormat="1"/>
    <row r="106362" customFormat="1"/>
    <row r="106363" customFormat="1"/>
    <row r="106364" customFormat="1"/>
    <row r="106365" customFormat="1"/>
    <row r="106366" customFormat="1"/>
    <row r="106367" customFormat="1"/>
    <row r="106368" customFormat="1"/>
    <row r="106369" customFormat="1"/>
    <row r="106370" customFormat="1"/>
    <row r="106371" customFormat="1"/>
    <row r="106372" customFormat="1"/>
    <row r="106373" customFormat="1"/>
    <row r="106374" customFormat="1"/>
    <row r="106375" customFormat="1"/>
    <row r="106376" customFormat="1"/>
    <row r="106377" customFormat="1"/>
    <row r="106378" customFormat="1"/>
    <row r="106379" customFormat="1"/>
    <row r="106380" customFormat="1"/>
    <row r="106381" customFormat="1"/>
    <row r="106382" customFormat="1"/>
    <row r="106383" customFormat="1"/>
    <row r="106384" customFormat="1"/>
    <row r="106385" customFormat="1"/>
    <row r="106386" customFormat="1"/>
    <row r="106387" customFormat="1"/>
    <row r="106388" customFormat="1"/>
    <row r="106389" customFormat="1"/>
    <row r="106390" customFormat="1"/>
    <row r="106391" customFormat="1"/>
    <row r="106392" customFormat="1"/>
    <row r="106393" customFormat="1"/>
    <row r="106394" customFormat="1"/>
    <row r="106395" customFormat="1"/>
    <row r="106396" customFormat="1"/>
    <row r="106397" customFormat="1"/>
    <row r="106398" customFormat="1"/>
    <row r="106399" customFormat="1"/>
    <row r="106400" customFormat="1"/>
    <row r="106401" customFormat="1"/>
    <row r="106402" customFormat="1"/>
    <row r="106403" customFormat="1"/>
    <row r="106404" customFormat="1"/>
    <row r="106405" customFormat="1"/>
    <row r="106406" customFormat="1"/>
    <row r="106407" customFormat="1"/>
    <row r="106408" customFormat="1"/>
    <row r="106409" customFormat="1"/>
    <row r="106410" customFormat="1"/>
    <row r="106411" customFormat="1"/>
    <row r="106412" customFormat="1"/>
    <row r="106413" customFormat="1"/>
    <row r="106414" customFormat="1"/>
    <row r="106415" customFormat="1"/>
    <row r="106416" customFormat="1"/>
    <row r="106417" customFormat="1"/>
    <row r="106418" customFormat="1"/>
    <row r="106419" customFormat="1"/>
    <row r="106420" customFormat="1"/>
    <row r="106421" customFormat="1"/>
    <row r="106422" customFormat="1"/>
    <row r="106423" customFormat="1"/>
    <row r="106424" customFormat="1"/>
    <row r="106425" customFormat="1"/>
    <row r="106426" customFormat="1"/>
    <row r="106427" customFormat="1"/>
    <row r="106428" customFormat="1"/>
    <row r="106429" customFormat="1"/>
    <row r="106430" customFormat="1"/>
    <row r="106431" customFormat="1"/>
    <row r="106432" customFormat="1"/>
    <row r="106433" customFormat="1"/>
    <row r="106434" customFormat="1"/>
    <row r="106435" customFormat="1"/>
    <row r="106436" customFormat="1"/>
    <row r="106437" customFormat="1"/>
    <row r="106438" customFormat="1"/>
    <row r="106439" customFormat="1"/>
    <row r="106440" customFormat="1"/>
    <row r="106441" customFormat="1"/>
    <row r="106442" customFormat="1"/>
    <row r="106443" customFormat="1"/>
    <row r="106444" customFormat="1"/>
    <row r="106445" customFormat="1"/>
    <row r="106446" customFormat="1"/>
    <row r="106447" customFormat="1"/>
    <row r="106448" customFormat="1"/>
    <row r="106449" customFormat="1"/>
    <row r="106450" customFormat="1"/>
    <row r="106451" customFormat="1"/>
    <row r="106452" customFormat="1"/>
    <row r="106453" customFormat="1"/>
    <row r="106454" customFormat="1"/>
    <row r="106455" customFormat="1"/>
    <row r="106456" customFormat="1"/>
    <row r="106457" customFormat="1"/>
    <row r="106458" customFormat="1"/>
    <row r="106459" customFormat="1"/>
    <row r="106460" customFormat="1"/>
    <row r="106461" customFormat="1"/>
    <row r="106462" customFormat="1"/>
    <row r="106463" customFormat="1"/>
    <row r="106464" customFormat="1"/>
    <row r="106465" customFormat="1"/>
    <row r="106466" customFormat="1"/>
    <row r="106467" customFormat="1"/>
    <row r="106468" customFormat="1"/>
    <row r="106469" customFormat="1"/>
    <row r="106470" customFormat="1"/>
    <row r="106471" customFormat="1"/>
    <row r="106472" customFormat="1"/>
    <row r="106473" customFormat="1"/>
    <row r="106474" customFormat="1"/>
    <row r="106475" customFormat="1"/>
    <row r="106476" customFormat="1"/>
    <row r="106477" customFormat="1"/>
    <row r="106478" customFormat="1"/>
    <row r="106479" customFormat="1"/>
    <row r="106480" customFormat="1"/>
    <row r="106481" customFormat="1"/>
    <row r="106482" customFormat="1"/>
    <row r="106483" customFormat="1"/>
    <row r="106484" customFormat="1"/>
    <row r="106485" customFormat="1"/>
    <row r="106486" customFormat="1"/>
    <row r="106487" customFormat="1"/>
    <row r="106488" customFormat="1"/>
    <row r="106489" customFormat="1"/>
    <row r="106490" customFormat="1"/>
    <row r="106491" customFormat="1"/>
    <row r="106492" customFormat="1"/>
    <row r="106493" customFormat="1"/>
    <row r="106494" customFormat="1"/>
    <row r="106495" customFormat="1"/>
    <row r="106496" customFormat="1"/>
    <row r="106497" customFormat="1"/>
    <row r="106498" customFormat="1"/>
    <row r="106499" customFormat="1"/>
    <row r="106500" customFormat="1"/>
    <row r="106501" customFormat="1"/>
    <row r="106502" customFormat="1"/>
    <row r="106503" customFormat="1"/>
    <row r="106504" customFormat="1"/>
    <row r="106505" customFormat="1"/>
    <row r="106506" customFormat="1"/>
    <row r="106507" customFormat="1"/>
    <row r="106508" customFormat="1"/>
    <row r="106509" customFormat="1"/>
    <row r="106510" customFormat="1"/>
    <row r="106511" customFormat="1"/>
    <row r="106512" customFormat="1"/>
    <row r="106513" customFormat="1"/>
    <row r="106514" customFormat="1"/>
    <row r="106515" customFormat="1"/>
    <row r="106516" customFormat="1"/>
    <row r="106517" customFormat="1"/>
    <row r="106518" customFormat="1"/>
    <row r="106519" customFormat="1"/>
    <row r="106520" customFormat="1"/>
    <row r="106521" customFormat="1"/>
    <row r="106522" customFormat="1"/>
    <row r="106523" customFormat="1"/>
    <row r="106524" customFormat="1"/>
    <row r="106525" customFormat="1"/>
    <row r="106526" customFormat="1"/>
    <row r="106527" customFormat="1"/>
    <row r="106528" customFormat="1"/>
    <row r="106529" customFormat="1"/>
    <row r="106530" customFormat="1"/>
    <row r="106531" customFormat="1"/>
    <row r="106532" customFormat="1"/>
    <row r="106533" customFormat="1"/>
    <row r="106534" customFormat="1"/>
    <row r="106535" customFormat="1"/>
    <row r="106536" customFormat="1"/>
    <row r="106537" customFormat="1"/>
    <row r="106538" customFormat="1"/>
    <row r="106539" customFormat="1"/>
    <row r="106540" customFormat="1"/>
    <row r="106541" customFormat="1"/>
    <row r="106542" customFormat="1"/>
    <row r="106543" customFormat="1"/>
    <row r="106544" customFormat="1"/>
    <row r="106545" customFormat="1"/>
    <row r="106546" customFormat="1"/>
    <row r="106547" customFormat="1"/>
    <row r="106548" customFormat="1"/>
    <row r="106549" customFormat="1"/>
    <row r="106550" customFormat="1"/>
    <row r="106551" customFormat="1"/>
    <row r="106552" customFormat="1"/>
    <row r="106553" customFormat="1"/>
    <row r="106554" customFormat="1"/>
    <row r="106555" customFormat="1"/>
    <row r="106556" customFormat="1"/>
    <row r="106557" customFormat="1"/>
    <row r="106558" customFormat="1"/>
    <row r="106559" customFormat="1"/>
    <row r="106560" customFormat="1"/>
    <row r="106561" customFormat="1"/>
    <row r="106562" customFormat="1"/>
    <row r="106563" customFormat="1"/>
    <row r="106564" customFormat="1"/>
    <row r="106565" customFormat="1"/>
    <row r="106566" customFormat="1"/>
    <row r="106567" customFormat="1"/>
    <row r="106568" customFormat="1"/>
    <row r="106569" customFormat="1"/>
    <row r="106570" customFormat="1"/>
    <row r="106571" customFormat="1"/>
    <row r="106572" customFormat="1"/>
    <row r="106573" customFormat="1"/>
    <row r="106574" customFormat="1"/>
    <row r="106575" customFormat="1"/>
    <row r="106576" customFormat="1"/>
    <row r="106577" customFormat="1"/>
    <row r="106578" customFormat="1"/>
    <row r="106579" customFormat="1"/>
    <row r="106580" customFormat="1"/>
    <row r="106581" customFormat="1"/>
    <row r="106582" customFormat="1"/>
    <row r="106583" customFormat="1"/>
    <row r="106584" customFormat="1"/>
    <row r="106585" customFormat="1"/>
    <row r="106586" customFormat="1"/>
    <row r="106587" customFormat="1"/>
    <row r="106588" customFormat="1"/>
    <row r="106589" customFormat="1"/>
    <row r="106590" customFormat="1"/>
    <row r="106591" customFormat="1"/>
    <row r="106592" customFormat="1"/>
    <row r="106593" customFormat="1"/>
    <row r="106594" customFormat="1"/>
    <row r="106595" customFormat="1"/>
    <row r="106596" customFormat="1"/>
    <row r="106597" customFormat="1"/>
    <row r="106598" customFormat="1"/>
    <row r="106599" customFormat="1"/>
    <row r="106600" customFormat="1"/>
    <row r="106601" customFormat="1"/>
    <row r="106602" customFormat="1"/>
    <row r="106603" customFormat="1"/>
    <row r="106604" customFormat="1"/>
    <row r="106605" customFormat="1"/>
    <row r="106606" customFormat="1"/>
    <row r="106607" customFormat="1"/>
    <row r="106608" customFormat="1"/>
    <row r="106609" customFormat="1"/>
    <row r="106610" customFormat="1"/>
    <row r="106611" customFormat="1"/>
    <row r="106612" customFormat="1"/>
    <row r="106613" customFormat="1"/>
    <row r="106614" customFormat="1"/>
    <row r="106615" customFormat="1"/>
    <row r="106616" customFormat="1"/>
    <row r="106617" customFormat="1"/>
    <row r="106618" customFormat="1"/>
    <row r="106619" customFormat="1"/>
    <row r="106620" customFormat="1"/>
    <row r="106621" customFormat="1"/>
    <row r="106622" customFormat="1"/>
    <row r="106623" customFormat="1"/>
    <row r="106624" customFormat="1"/>
    <row r="106625" customFormat="1"/>
    <row r="106626" customFormat="1"/>
    <row r="106627" customFormat="1"/>
    <row r="106628" customFormat="1"/>
    <row r="106629" customFormat="1"/>
    <row r="106630" customFormat="1"/>
    <row r="106631" customFormat="1"/>
    <row r="106632" customFormat="1"/>
    <row r="106633" customFormat="1"/>
    <row r="106634" customFormat="1"/>
    <row r="106635" customFormat="1"/>
    <row r="106636" customFormat="1"/>
    <row r="106637" customFormat="1"/>
    <row r="106638" customFormat="1"/>
    <row r="106639" customFormat="1"/>
    <row r="106640" customFormat="1"/>
    <row r="106641" customFormat="1"/>
    <row r="106642" customFormat="1"/>
    <row r="106643" customFormat="1"/>
    <row r="106644" customFormat="1"/>
    <row r="106645" customFormat="1"/>
    <row r="106646" customFormat="1"/>
    <row r="106647" customFormat="1"/>
    <row r="106648" customFormat="1"/>
    <row r="106649" customFormat="1"/>
    <row r="106650" customFormat="1"/>
    <row r="106651" customFormat="1"/>
    <row r="106652" customFormat="1"/>
    <row r="106653" customFormat="1"/>
    <row r="106654" customFormat="1"/>
    <row r="106655" customFormat="1"/>
    <row r="106656" customFormat="1"/>
    <row r="106657" customFormat="1"/>
    <row r="106658" customFormat="1"/>
    <row r="106659" customFormat="1"/>
    <row r="106660" customFormat="1"/>
    <row r="106661" customFormat="1"/>
    <row r="106662" customFormat="1"/>
    <row r="106663" customFormat="1"/>
    <row r="106664" customFormat="1"/>
    <row r="106665" customFormat="1"/>
    <row r="106666" customFormat="1"/>
    <row r="106667" customFormat="1"/>
    <row r="106668" customFormat="1"/>
    <row r="106669" customFormat="1"/>
    <row r="106670" customFormat="1"/>
    <row r="106671" customFormat="1"/>
    <row r="106672" customFormat="1"/>
    <row r="106673" customFormat="1"/>
    <row r="106674" customFormat="1"/>
    <row r="106675" customFormat="1"/>
    <row r="106676" customFormat="1"/>
    <row r="106677" customFormat="1"/>
    <row r="106678" customFormat="1"/>
    <row r="106679" customFormat="1"/>
    <row r="106680" customFormat="1"/>
    <row r="106681" customFormat="1"/>
    <row r="106682" customFormat="1"/>
    <row r="106683" customFormat="1"/>
    <row r="106684" customFormat="1"/>
    <row r="106685" customFormat="1"/>
    <row r="106686" customFormat="1"/>
    <row r="106687" customFormat="1"/>
    <row r="106688" customFormat="1"/>
    <row r="106689" customFormat="1"/>
    <row r="106690" customFormat="1"/>
    <row r="106691" customFormat="1"/>
    <row r="106692" customFormat="1"/>
    <row r="106693" customFormat="1"/>
    <row r="106694" customFormat="1"/>
    <row r="106695" customFormat="1"/>
    <row r="106696" customFormat="1"/>
    <row r="106697" customFormat="1"/>
    <row r="106698" customFormat="1"/>
    <row r="106699" customFormat="1"/>
    <row r="106700" customFormat="1"/>
    <row r="106701" customFormat="1"/>
    <row r="106702" customFormat="1"/>
    <row r="106703" customFormat="1"/>
    <row r="106704" customFormat="1"/>
    <row r="106705" customFormat="1"/>
    <row r="106706" customFormat="1"/>
    <row r="106707" customFormat="1"/>
    <row r="106708" customFormat="1"/>
    <row r="106709" customFormat="1"/>
    <row r="106710" customFormat="1"/>
    <row r="106711" customFormat="1"/>
    <row r="106712" customFormat="1"/>
    <row r="106713" customFormat="1"/>
    <row r="106714" customFormat="1"/>
    <row r="106715" customFormat="1"/>
    <row r="106716" customFormat="1"/>
    <row r="106717" customFormat="1"/>
    <row r="106718" customFormat="1"/>
    <row r="106719" customFormat="1"/>
    <row r="106720" customFormat="1"/>
    <row r="106721" customFormat="1"/>
    <row r="106722" customFormat="1"/>
    <row r="106723" customFormat="1"/>
    <row r="106724" customFormat="1"/>
    <row r="106725" customFormat="1"/>
    <row r="106726" customFormat="1"/>
    <row r="106727" customFormat="1"/>
    <row r="106728" customFormat="1"/>
    <row r="106729" customFormat="1"/>
    <row r="106730" customFormat="1"/>
    <row r="106731" customFormat="1"/>
    <row r="106732" customFormat="1"/>
    <row r="106733" customFormat="1"/>
    <row r="106734" customFormat="1"/>
    <row r="106735" customFormat="1"/>
    <row r="106736" customFormat="1"/>
    <row r="106737" customFormat="1"/>
    <row r="106738" customFormat="1"/>
    <row r="106739" customFormat="1"/>
    <row r="106740" customFormat="1"/>
    <row r="106741" customFormat="1"/>
    <row r="106742" customFormat="1"/>
    <row r="106743" customFormat="1"/>
    <row r="106744" customFormat="1"/>
    <row r="106745" customFormat="1"/>
    <row r="106746" customFormat="1"/>
    <row r="106747" customFormat="1"/>
    <row r="106748" customFormat="1"/>
    <row r="106749" customFormat="1"/>
    <row r="106750" customFormat="1"/>
    <row r="106751" customFormat="1"/>
    <row r="106752" customFormat="1"/>
    <row r="106753" customFormat="1"/>
    <row r="106754" customFormat="1"/>
    <row r="106755" customFormat="1"/>
    <row r="106756" customFormat="1"/>
    <row r="106757" customFormat="1"/>
    <row r="106758" customFormat="1"/>
    <row r="106759" customFormat="1"/>
    <row r="106760" customFormat="1"/>
    <row r="106761" customFormat="1"/>
    <row r="106762" customFormat="1"/>
    <row r="106763" customFormat="1"/>
    <row r="106764" customFormat="1"/>
    <row r="106765" customFormat="1"/>
    <row r="106766" customFormat="1"/>
    <row r="106767" customFormat="1"/>
    <row r="106768" customFormat="1"/>
    <row r="106769" customFormat="1"/>
    <row r="106770" customFormat="1"/>
    <row r="106771" customFormat="1"/>
    <row r="106772" customFormat="1"/>
    <row r="106773" customFormat="1"/>
    <row r="106774" customFormat="1"/>
    <row r="106775" customFormat="1"/>
    <row r="106776" customFormat="1"/>
    <row r="106777" customFormat="1"/>
    <row r="106778" customFormat="1"/>
    <row r="106779" customFormat="1"/>
    <row r="106780" customFormat="1"/>
    <row r="106781" customFormat="1"/>
    <row r="106782" customFormat="1"/>
    <row r="106783" customFormat="1"/>
    <row r="106784" customFormat="1"/>
    <row r="106785" customFormat="1"/>
    <row r="106786" customFormat="1"/>
    <row r="106787" customFormat="1"/>
    <row r="106788" customFormat="1"/>
    <row r="106789" customFormat="1"/>
    <row r="106790" customFormat="1"/>
    <row r="106791" customFormat="1"/>
    <row r="106792" customFormat="1"/>
    <row r="106793" customFormat="1"/>
    <row r="106794" customFormat="1"/>
    <row r="106795" customFormat="1"/>
    <row r="106796" customFormat="1"/>
    <row r="106797" customFormat="1"/>
    <row r="106798" customFormat="1"/>
    <row r="106799" customFormat="1"/>
    <row r="106800" customFormat="1"/>
    <row r="106801" customFormat="1"/>
    <row r="106802" customFormat="1"/>
    <row r="106803" customFormat="1"/>
    <row r="106804" customFormat="1"/>
    <row r="106805" customFormat="1"/>
    <row r="106806" customFormat="1"/>
    <row r="106807" customFormat="1"/>
    <row r="106808" customFormat="1"/>
    <row r="106809" customFormat="1"/>
    <row r="106810" customFormat="1"/>
    <row r="106811" customFormat="1"/>
    <row r="106812" customFormat="1"/>
    <row r="106813" customFormat="1"/>
    <row r="106814" customFormat="1"/>
    <row r="106815" customFormat="1"/>
    <row r="106816" customFormat="1"/>
    <row r="106817" customFormat="1"/>
    <row r="106818" customFormat="1"/>
    <row r="106819" customFormat="1"/>
    <row r="106820" customFormat="1"/>
    <row r="106821" customFormat="1"/>
    <row r="106822" customFormat="1"/>
    <row r="106823" customFormat="1"/>
    <row r="106824" customFormat="1"/>
    <row r="106825" customFormat="1"/>
    <row r="106826" customFormat="1"/>
    <row r="106827" customFormat="1"/>
    <row r="106828" customFormat="1"/>
    <row r="106829" customFormat="1"/>
    <row r="106830" customFormat="1"/>
    <row r="106831" customFormat="1"/>
    <row r="106832" customFormat="1"/>
    <row r="106833" customFormat="1"/>
    <row r="106834" customFormat="1"/>
    <row r="106835" customFormat="1"/>
    <row r="106836" customFormat="1"/>
    <row r="106837" customFormat="1"/>
    <row r="106838" customFormat="1"/>
    <row r="106839" customFormat="1"/>
    <row r="106840" customFormat="1"/>
    <row r="106841" customFormat="1"/>
    <row r="106842" customFormat="1"/>
    <row r="106843" customFormat="1"/>
    <row r="106844" customFormat="1"/>
    <row r="106845" customFormat="1"/>
    <row r="106846" customFormat="1"/>
    <row r="106847" customFormat="1"/>
    <row r="106848" customFormat="1"/>
    <row r="106849" customFormat="1"/>
    <row r="106850" customFormat="1"/>
    <row r="106851" customFormat="1"/>
    <row r="106852" customFormat="1"/>
    <row r="106853" customFormat="1"/>
    <row r="106854" customFormat="1"/>
    <row r="106855" customFormat="1"/>
    <row r="106856" customFormat="1"/>
    <row r="106857" customFormat="1"/>
    <row r="106858" customFormat="1"/>
    <row r="106859" customFormat="1"/>
    <row r="106860" customFormat="1"/>
    <row r="106861" customFormat="1"/>
    <row r="106862" customFormat="1"/>
    <row r="106863" customFormat="1"/>
    <row r="106864" customFormat="1"/>
    <row r="106865" customFormat="1"/>
    <row r="106866" customFormat="1"/>
    <row r="106867" customFormat="1"/>
    <row r="106868" customFormat="1"/>
    <row r="106869" customFormat="1"/>
    <row r="106870" customFormat="1"/>
    <row r="106871" customFormat="1"/>
    <row r="106872" customFormat="1"/>
    <row r="106873" customFormat="1"/>
    <row r="106874" customFormat="1"/>
    <row r="106875" customFormat="1"/>
    <row r="106876" customFormat="1"/>
    <row r="106877" customFormat="1"/>
    <row r="106878" customFormat="1"/>
    <row r="106879" customFormat="1"/>
    <row r="106880" customFormat="1"/>
    <row r="106881" customFormat="1"/>
    <row r="106882" customFormat="1"/>
    <row r="106883" customFormat="1"/>
    <row r="106884" customFormat="1"/>
    <row r="106885" customFormat="1"/>
    <row r="106886" customFormat="1"/>
    <row r="106887" customFormat="1"/>
    <row r="106888" customFormat="1"/>
    <row r="106889" customFormat="1"/>
    <row r="106890" customFormat="1"/>
    <row r="106891" customFormat="1"/>
    <row r="106892" customFormat="1"/>
    <row r="106893" customFormat="1"/>
    <row r="106894" customFormat="1"/>
    <row r="106895" customFormat="1"/>
    <row r="106896" customFormat="1"/>
    <row r="106897" customFormat="1"/>
    <row r="106898" customFormat="1"/>
    <row r="106899" customFormat="1"/>
    <row r="106900" customFormat="1"/>
    <row r="106901" customFormat="1"/>
    <row r="106902" customFormat="1"/>
    <row r="106903" customFormat="1"/>
    <row r="106904" customFormat="1"/>
    <row r="106905" customFormat="1"/>
    <row r="106906" customFormat="1"/>
    <row r="106907" customFormat="1"/>
    <row r="106908" customFormat="1"/>
    <row r="106909" customFormat="1"/>
    <row r="106910" customFormat="1"/>
    <row r="106911" customFormat="1"/>
    <row r="106912" customFormat="1"/>
    <row r="106913" customFormat="1"/>
    <row r="106914" customFormat="1"/>
    <row r="106915" customFormat="1"/>
    <row r="106916" customFormat="1"/>
    <row r="106917" customFormat="1"/>
    <row r="106918" customFormat="1"/>
    <row r="106919" customFormat="1"/>
    <row r="106920" customFormat="1"/>
    <row r="106921" customFormat="1"/>
    <row r="106922" customFormat="1"/>
    <row r="106923" customFormat="1"/>
    <row r="106924" customFormat="1"/>
    <row r="106925" customFormat="1"/>
    <row r="106926" customFormat="1"/>
    <row r="106927" customFormat="1"/>
    <row r="106928" customFormat="1"/>
    <row r="106929" customFormat="1"/>
    <row r="106930" customFormat="1"/>
    <row r="106931" customFormat="1"/>
    <row r="106932" customFormat="1"/>
    <row r="106933" customFormat="1"/>
    <row r="106934" customFormat="1"/>
    <row r="106935" customFormat="1"/>
    <row r="106936" customFormat="1"/>
    <row r="106937" customFormat="1"/>
    <row r="106938" customFormat="1"/>
    <row r="106939" customFormat="1"/>
    <row r="106940" customFormat="1"/>
    <row r="106941" customFormat="1"/>
    <row r="106942" customFormat="1"/>
    <row r="106943" customFormat="1"/>
    <row r="106944" customFormat="1"/>
    <row r="106945" customFormat="1"/>
    <row r="106946" customFormat="1"/>
    <row r="106947" customFormat="1"/>
    <row r="106948" customFormat="1"/>
    <row r="106949" customFormat="1"/>
    <row r="106950" customFormat="1"/>
    <row r="106951" customFormat="1"/>
    <row r="106952" customFormat="1"/>
    <row r="106953" customFormat="1"/>
    <row r="106954" customFormat="1"/>
    <row r="106955" customFormat="1"/>
    <row r="106956" customFormat="1"/>
    <row r="106957" customFormat="1"/>
    <row r="106958" customFormat="1"/>
    <row r="106959" customFormat="1"/>
    <row r="106960" customFormat="1"/>
    <row r="106961" customFormat="1"/>
    <row r="106962" customFormat="1"/>
    <row r="106963" customFormat="1"/>
    <row r="106964" customFormat="1"/>
    <row r="106965" customFormat="1"/>
    <row r="106966" customFormat="1"/>
    <row r="106967" customFormat="1"/>
    <row r="106968" customFormat="1"/>
    <row r="106969" customFormat="1"/>
    <row r="106970" customFormat="1"/>
    <row r="106971" customFormat="1"/>
    <row r="106972" customFormat="1"/>
    <row r="106973" customFormat="1"/>
    <row r="106974" customFormat="1"/>
    <row r="106975" customFormat="1"/>
    <row r="106976" customFormat="1"/>
    <row r="106977" customFormat="1"/>
    <row r="106978" customFormat="1"/>
    <row r="106979" customFormat="1"/>
    <row r="106980" customFormat="1"/>
    <row r="106981" customFormat="1"/>
    <row r="106982" customFormat="1"/>
    <row r="106983" customFormat="1"/>
    <row r="106984" customFormat="1"/>
    <row r="106985" customFormat="1"/>
    <row r="106986" customFormat="1"/>
    <row r="106987" customFormat="1"/>
    <row r="106988" customFormat="1"/>
    <row r="106989" customFormat="1"/>
    <row r="106990" customFormat="1"/>
    <row r="106991" customFormat="1"/>
    <row r="106992" customFormat="1"/>
    <row r="106993" customFormat="1"/>
    <row r="106994" customFormat="1"/>
    <row r="106995" customFormat="1"/>
    <row r="106996" customFormat="1"/>
    <row r="106997" customFormat="1"/>
    <row r="106998" customFormat="1"/>
    <row r="106999" customFormat="1"/>
    <row r="107000" customFormat="1"/>
    <row r="107001" customFormat="1"/>
    <row r="107002" customFormat="1"/>
    <row r="107003" customFormat="1"/>
    <row r="107004" customFormat="1"/>
    <row r="107005" customFormat="1"/>
    <row r="107006" customFormat="1"/>
    <row r="107007" customFormat="1"/>
    <row r="107008" customFormat="1"/>
    <row r="107009" customFormat="1"/>
    <row r="107010" customFormat="1"/>
    <row r="107011" customFormat="1"/>
    <row r="107012" customFormat="1"/>
    <row r="107013" customFormat="1"/>
    <row r="107014" customFormat="1"/>
    <row r="107015" customFormat="1"/>
    <row r="107016" customFormat="1"/>
    <row r="107017" customFormat="1"/>
    <row r="107018" customFormat="1"/>
    <row r="107019" customFormat="1"/>
    <row r="107020" customFormat="1"/>
    <row r="107021" customFormat="1"/>
    <row r="107022" customFormat="1"/>
    <row r="107023" customFormat="1"/>
    <row r="107024" customFormat="1"/>
    <row r="107025" customFormat="1"/>
    <row r="107026" customFormat="1"/>
    <row r="107027" customFormat="1"/>
    <row r="107028" customFormat="1"/>
    <row r="107029" customFormat="1"/>
    <row r="107030" customFormat="1"/>
    <row r="107031" customFormat="1"/>
    <row r="107032" customFormat="1"/>
    <row r="107033" customFormat="1"/>
    <row r="107034" customFormat="1"/>
    <row r="107035" customFormat="1"/>
    <row r="107036" customFormat="1"/>
    <row r="107037" customFormat="1"/>
    <row r="107038" customFormat="1"/>
    <row r="107039" customFormat="1"/>
    <row r="107040" customFormat="1"/>
    <row r="107041" customFormat="1"/>
    <row r="107042" customFormat="1"/>
    <row r="107043" customFormat="1"/>
    <row r="107044" customFormat="1"/>
    <row r="107045" customFormat="1"/>
    <row r="107046" customFormat="1"/>
    <row r="107047" customFormat="1"/>
    <row r="107048" customFormat="1"/>
    <row r="107049" customFormat="1"/>
    <row r="107050" customFormat="1"/>
    <row r="107051" customFormat="1"/>
    <row r="107052" customFormat="1"/>
    <row r="107053" customFormat="1"/>
    <row r="107054" customFormat="1"/>
    <row r="107055" customFormat="1"/>
    <row r="107056" customFormat="1"/>
    <row r="107057" customFormat="1"/>
    <row r="107058" customFormat="1"/>
    <row r="107059" customFormat="1"/>
    <row r="107060" customFormat="1"/>
    <row r="107061" customFormat="1"/>
    <row r="107062" customFormat="1"/>
    <row r="107063" customFormat="1"/>
    <row r="107064" customFormat="1"/>
    <row r="107065" customFormat="1"/>
    <row r="107066" customFormat="1"/>
    <row r="107067" customFormat="1"/>
    <row r="107068" customFormat="1"/>
    <row r="107069" customFormat="1"/>
    <row r="107070" customFormat="1"/>
    <row r="107071" customFormat="1"/>
    <row r="107072" customFormat="1"/>
    <row r="107073" customFormat="1"/>
    <row r="107074" customFormat="1"/>
    <row r="107075" customFormat="1"/>
    <row r="107076" customFormat="1"/>
    <row r="107077" customFormat="1"/>
    <row r="107078" customFormat="1"/>
    <row r="107079" customFormat="1"/>
    <row r="107080" customFormat="1"/>
    <row r="107081" customFormat="1"/>
    <row r="107082" customFormat="1"/>
    <row r="107083" customFormat="1"/>
    <row r="107084" customFormat="1"/>
    <row r="107085" customFormat="1"/>
    <row r="107086" customFormat="1"/>
    <row r="107087" customFormat="1"/>
    <row r="107088" customFormat="1"/>
    <row r="107089" customFormat="1"/>
    <row r="107090" customFormat="1"/>
    <row r="107091" customFormat="1"/>
    <row r="107092" customFormat="1"/>
    <row r="107093" customFormat="1"/>
    <row r="107094" customFormat="1"/>
    <row r="107095" customFormat="1"/>
    <row r="107096" customFormat="1"/>
    <row r="107097" customFormat="1"/>
    <row r="107098" customFormat="1"/>
    <row r="107099" customFormat="1"/>
    <row r="107100" customFormat="1"/>
    <row r="107101" customFormat="1"/>
    <row r="107102" customFormat="1"/>
    <row r="107103" customFormat="1"/>
    <row r="107104" customFormat="1"/>
    <row r="107105" customFormat="1"/>
    <row r="107106" customFormat="1"/>
    <row r="107107" customFormat="1"/>
    <row r="107108" customFormat="1"/>
    <row r="107109" customFormat="1"/>
    <row r="107110" customFormat="1"/>
    <row r="107111" customFormat="1"/>
    <row r="107112" customFormat="1"/>
    <row r="107113" customFormat="1"/>
    <row r="107114" customFormat="1"/>
    <row r="107115" customFormat="1"/>
    <row r="107116" customFormat="1"/>
    <row r="107117" customFormat="1"/>
    <row r="107118" customFormat="1"/>
    <row r="107119" customFormat="1"/>
    <row r="107120" customFormat="1"/>
    <row r="107121" customFormat="1"/>
    <row r="107122" customFormat="1"/>
    <row r="107123" customFormat="1"/>
    <row r="107124" customFormat="1"/>
    <row r="107125" customFormat="1"/>
    <row r="107126" customFormat="1"/>
    <row r="107127" customFormat="1"/>
    <row r="107128" customFormat="1"/>
    <row r="107129" customFormat="1"/>
    <row r="107130" customFormat="1"/>
    <row r="107131" customFormat="1"/>
    <row r="107132" customFormat="1"/>
    <row r="107133" customFormat="1"/>
    <row r="107134" customFormat="1"/>
    <row r="107135" customFormat="1"/>
    <row r="107136" customFormat="1"/>
    <row r="107137" customFormat="1"/>
    <row r="107138" customFormat="1"/>
    <row r="107139" customFormat="1"/>
    <row r="107140" customFormat="1"/>
    <row r="107141" customFormat="1"/>
    <row r="107142" customFormat="1"/>
    <row r="107143" customFormat="1"/>
    <row r="107144" customFormat="1"/>
    <row r="107145" customFormat="1"/>
    <row r="107146" customFormat="1"/>
    <row r="107147" customFormat="1"/>
    <row r="107148" customFormat="1"/>
    <row r="107149" customFormat="1"/>
    <row r="107150" customFormat="1"/>
    <row r="107151" customFormat="1"/>
    <row r="107152" customFormat="1"/>
    <row r="107153" customFormat="1"/>
    <row r="107154" customFormat="1"/>
    <row r="107155" customFormat="1"/>
    <row r="107156" customFormat="1"/>
    <row r="107157" customFormat="1"/>
    <row r="107158" customFormat="1"/>
    <row r="107159" customFormat="1"/>
    <row r="107160" customFormat="1"/>
    <row r="107161" customFormat="1"/>
    <row r="107162" customFormat="1"/>
    <row r="107163" customFormat="1"/>
    <row r="107164" customFormat="1"/>
    <row r="107165" customFormat="1"/>
    <row r="107166" customFormat="1"/>
    <row r="107167" customFormat="1"/>
    <row r="107168" customFormat="1"/>
    <row r="107169" customFormat="1"/>
    <row r="107170" customFormat="1"/>
    <row r="107171" customFormat="1"/>
    <row r="107172" customFormat="1"/>
    <row r="107173" customFormat="1"/>
    <row r="107174" customFormat="1"/>
    <row r="107175" customFormat="1"/>
    <row r="107176" customFormat="1"/>
    <row r="107177" customFormat="1"/>
    <row r="107178" customFormat="1"/>
    <row r="107179" customFormat="1"/>
    <row r="107180" customFormat="1"/>
    <row r="107181" customFormat="1"/>
    <row r="107182" customFormat="1"/>
    <row r="107183" customFormat="1"/>
    <row r="107184" customFormat="1"/>
    <row r="107185" customFormat="1"/>
    <row r="107186" customFormat="1"/>
    <row r="107187" customFormat="1"/>
    <row r="107188" customFormat="1"/>
    <row r="107189" customFormat="1"/>
    <row r="107190" customFormat="1"/>
    <row r="107191" customFormat="1"/>
    <row r="107192" customFormat="1"/>
    <row r="107193" customFormat="1"/>
    <row r="107194" customFormat="1"/>
    <row r="107195" customFormat="1"/>
    <row r="107196" customFormat="1"/>
    <row r="107197" customFormat="1"/>
    <row r="107198" customFormat="1"/>
    <row r="107199" customFormat="1"/>
    <row r="107200" customFormat="1"/>
    <row r="107201" customFormat="1"/>
    <row r="107202" customFormat="1"/>
    <row r="107203" customFormat="1"/>
    <row r="107204" customFormat="1"/>
    <row r="107205" customFormat="1"/>
    <row r="107206" customFormat="1"/>
    <row r="107207" customFormat="1"/>
    <row r="107208" customFormat="1"/>
    <row r="107209" customFormat="1"/>
    <row r="107210" customFormat="1"/>
    <row r="107211" customFormat="1"/>
    <row r="107212" customFormat="1"/>
    <row r="107213" customFormat="1"/>
    <row r="107214" customFormat="1"/>
    <row r="107215" customFormat="1"/>
    <row r="107216" customFormat="1"/>
    <row r="107217" customFormat="1"/>
    <row r="107218" customFormat="1"/>
    <row r="107219" customFormat="1"/>
    <row r="107220" customFormat="1"/>
    <row r="107221" customFormat="1"/>
    <row r="107222" customFormat="1"/>
    <row r="107223" customFormat="1"/>
    <row r="107224" customFormat="1"/>
    <row r="107225" customFormat="1"/>
    <row r="107226" customFormat="1"/>
    <row r="107227" customFormat="1"/>
    <row r="107228" customFormat="1"/>
    <row r="107229" customFormat="1"/>
    <row r="107230" customFormat="1"/>
    <row r="107231" customFormat="1"/>
    <row r="107232" customFormat="1"/>
    <row r="107233" customFormat="1"/>
    <row r="107234" customFormat="1"/>
    <row r="107235" customFormat="1"/>
    <row r="107236" customFormat="1"/>
    <row r="107237" customFormat="1"/>
    <row r="107238" customFormat="1"/>
    <row r="107239" customFormat="1"/>
    <row r="107240" customFormat="1"/>
    <row r="107241" customFormat="1"/>
    <row r="107242" customFormat="1"/>
    <row r="107243" customFormat="1"/>
    <row r="107244" customFormat="1"/>
    <row r="107245" customFormat="1"/>
    <row r="107246" customFormat="1"/>
    <row r="107247" customFormat="1"/>
    <row r="107248" customFormat="1"/>
    <row r="107249" customFormat="1"/>
    <row r="107250" customFormat="1"/>
    <row r="107251" customFormat="1"/>
    <row r="107252" customFormat="1"/>
    <row r="107253" customFormat="1"/>
    <row r="107254" customFormat="1"/>
    <row r="107255" customFormat="1"/>
    <row r="107256" customFormat="1"/>
    <row r="107257" customFormat="1"/>
    <row r="107258" customFormat="1"/>
    <row r="107259" customFormat="1"/>
    <row r="107260" customFormat="1"/>
    <row r="107261" customFormat="1"/>
    <row r="107262" customFormat="1"/>
    <row r="107263" customFormat="1"/>
    <row r="107264" customFormat="1"/>
    <row r="107265" customFormat="1"/>
    <row r="107266" customFormat="1"/>
    <row r="107267" customFormat="1"/>
    <row r="107268" customFormat="1"/>
    <row r="107269" customFormat="1"/>
    <row r="107270" customFormat="1"/>
    <row r="107271" customFormat="1"/>
    <row r="107272" customFormat="1"/>
    <row r="107273" customFormat="1"/>
    <row r="107274" customFormat="1"/>
    <row r="107275" customFormat="1"/>
    <row r="107276" customFormat="1"/>
    <row r="107277" customFormat="1"/>
    <row r="107278" customFormat="1"/>
    <row r="107279" customFormat="1"/>
    <row r="107280" customFormat="1"/>
    <row r="107281" customFormat="1"/>
    <row r="107282" customFormat="1"/>
    <row r="107283" customFormat="1"/>
    <row r="107284" customFormat="1"/>
    <row r="107285" customFormat="1"/>
    <row r="107286" customFormat="1"/>
    <row r="107287" customFormat="1"/>
    <row r="107288" customFormat="1"/>
    <row r="107289" customFormat="1"/>
    <row r="107290" customFormat="1"/>
    <row r="107291" customFormat="1"/>
    <row r="107292" customFormat="1"/>
    <row r="107293" customFormat="1"/>
    <row r="107294" customFormat="1"/>
    <row r="107295" customFormat="1"/>
    <row r="107296" customFormat="1"/>
    <row r="107297" customFormat="1"/>
    <row r="107298" customFormat="1"/>
    <row r="107299" customFormat="1"/>
    <row r="107300" customFormat="1"/>
    <row r="107301" customFormat="1"/>
    <row r="107302" customFormat="1"/>
    <row r="107303" customFormat="1"/>
    <row r="107304" customFormat="1"/>
    <row r="107305" customFormat="1"/>
    <row r="107306" customFormat="1"/>
    <row r="107307" customFormat="1"/>
    <row r="107308" customFormat="1"/>
    <row r="107309" customFormat="1"/>
    <row r="107310" customFormat="1"/>
    <row r="107311" customFormat="1"/>
    <row r="107312" customFormat="1"/>
    <row r="107313" customFormat="1"/>
    <row r="107314" customFormat="1"/>
    <row r="107315" customFormat="1"/>
    <row r="107316" customFormat="1"/>
    <row r="107317" customFormat="1"/>
    <row r="107318" customFormat="1"/>
    <row r="107319" customFormat="1"/>
    <row r="107320" customFormat="1"/>
    <row r="107321" customFormat="1"/>
    <row r="107322" customFormat="1"/>
    <row r="107323" customFormat="1"/>
    <row r="107324" customFormat="1"/>
    <row r="107325" customFormat="1"/>
    <row r="107326" customFormat="1"/>
    <row r="107327" customFormat="1"/>
    <row r="107328" customFormat="1"/>
    <row r="107329" customFormat="1"/>
    <row r="107330" customFormat="1"/>
    <row r="107331" customFormat="1"/>
    <row r="107332" customFormat="1"/>
    <row r="107333" customFormat="1"/>
    <row r="107334" customFormat="1"/>
    <row r="107335" customFormat="1"/>
    <row r="107336" customFormat="1"/>
    <row r="107337" customFormat="1"/>
    <row r="107338" customFormat="1"/>
    <row r="107339" customFormat="1"/>
    <row r="107340" customFormat="1"/>
    <row r="107341" customFormat="1"/>
    <row r="107342" customFormat="1"/>
    <row r="107343" customFormat="1"/>
    <row r="107344" customFormat="1"/>
    <row r="107345" customFormat="1"/>
    <row r="107346" customFormat="1"/>
    <row r="107347" customFormat="1"/>
    <row r="107348" customFormat="1"/>
    <row r="107349" customFormat="1"/>
    <row r="107350" customFormat="1"/>
    <row r="107351" customFormat="1"/>
    <row r="107352" customFormat="1"/>
    <row r="107353" customFormat="1"/>
    <row r="107354" customFormat="1"/>
    <row r="107355" customFormat="1"/>
    <row r="107356" customFormat="1"/>
    <row r="107357" customFormat="1"/>
    <row r="107358" customFormat="1"/>
    <row r="107359" customFormat="1"/>
    <row r="107360" customFormat="1"/>
    <row r="107361" customFormat="1"/>
    <row r="107362" customFormat="1"/>
    <row r="107363" customFormat="1"/>
    <row r="107364" customFormat="1"/>
    <row r="107365" customFormat="1"/>
    <row r="107366" customFormat="1"/>
    <row r="107367" customFormat="1"/>
    <row r="107368" customFormat="1"/>
    <row r="107369" customFormat="1"/>
    <row r="107370" customFormat="1"/>
    <row r="107371" customFormat="1"/>
    <row r="107372" customFormat="1"/>
    <row r="107373" customFormat="1"/>
    <row r="107374" customFormat="1"/>
    <row r="107375" customFormat="1"/>
    <row r="107376" customFormat="1"/>
    <row r="107377" customFormat="1"/>
    <row r="107378" customFormat="1"/>
    <row r="107379" customFormat="1"/>
    <row r="107380" customFormat="1"/>
    <row r="107381" customFormat="1"/>
    <row r="107382" customFormat="1"/>
    <row r="107383" customFormat="1"/>
    <row r="107384" customFormat="1"/>
    <row r="107385" customFormat="1"/>
    <row r="107386" customFormat="1"/>
    <row r="107387" customFormat="1"/>
    <row r="107388" customFormat="1"/>
    <row r="107389" customFormat="1"/>
    <row r="107390" customFormat="1"/>
    <row r="107391" customFormat="1"/>
    <row r="107392" customFormat="1"/>
    <row r="107393" customFormat="1"/>
    <row r="107394" customFormat="1"/>
    <row r="107395" customFormat="1"/>
    <row r="107396" customFormat="1"/>
    <row r="107397" customFormat="1"/>
    <row r="107398" customFormat="1"/>
    <row r="107399" customFormat="1"/>
    <row r="107400" customFormat="1"/>
    <row r="107401" customFormat="1"/>
    <row r="107402" customFormat="1"/>
    <row r="107403" customFormat="1"/>
    <row r="107404" customFormat="1"/>
    <row r="107405" customFormat="1"/>
    <row r="107406" customFormat="1"/>
    <row r="107407" customFormat="1"/>
    <row r="107408" customFormat="1"/>
    <row r="107409" customFormat="1"/>
    <row r="107410" customFormat="1"/>
    <row r="107411" customFormat="1"/>
    <row r="107412" customFormat="1"/>
    <row r="107413" customFormat="1"/>
    <row r="107414" customFormat="1"/>
    <row r="107415" customFormat="1"/>
    <row r="107416" customFormat="1"/>
    <row r="107417" customFormat="1"/>
    <row r="107418" customFormat="1"/>
    <row r="107419" customFormat="1"/>
    <row r="107420" customFormat="1"/>
    <row r="107421" customFormat="1"/>
    <row r="107422" customFormat="1"/>
    <row r="107423" customFormat="1"/>
    <row r="107424" customFormat="1"/>
    <row r="107425" customFormat="1"/>
    <row r="107426" customFormat="1"/>
    <row r="107427" customFormat="1"/>
    <row r="107428" customFormat="1"/>
    <row r="107429" customFormat="1"/>
    <row r="107430" customFormat="1"/>
    <row r="107431" customFormat="1"/>
    <row r="107432" customFormat="1"/>
    <row r="107433" customFormat="1"/>
    <row r="107434" customFormat="1"/>
    <row r="107435" customFormat="1"/>
    <row r="107436" customFormat="1"/>
    <row r="107437" customFormat="1"/>
    <row r="107438" customFormat="1"/>
    <row r="107439" customFormat="1"/>
    <row r="107440" customFormat="1"/>
    <row r="107441" customFormat="1"/>
    <row r="107442" customFormat="1"/>
    <row r="107443" customFormat="1"/>
    <row r="107444" customFormat="1"/>
    <row r="107445" customFormat="1"/>
    <row r="107446" customFormat="1"/>
    <row r="107447" customFormat="1"/>
    <row r="107448" customFormat="1"/>
    <row r="107449" customFormat="1"/>
    <row r="107450" customFormat="1"/>
    <row r="107451" customFormat="1"/>
    <row r="107452" customFormat="1"/>
    <row r="107453" customFormat="1"/>
    <row r="107454" customFormat="1"/>
    <row r="107455" customFormat="1"/>
    <row r="107456" customFormat="1"/>
    <row r="107457" customFormat="1"/>
    <row r="107458" customFormat="1"/>
    <row r="107459" customFormat="1"/>
    <row r="107460" customFormat="1"/>
    <row r="107461" customFormat="1"/>
    <row r="107462" customFormat="1"/>
    <row r="107463" customFormat="1"/>
    <row r="107464" customFormat="1"/>
    <row r="107465" customFormat="1"/>
    <row r="107466" customFormat="1"/>
    <row r="107467" customFormat="1"/>
    <row r="107468" customFormat="1"/>
    <row r="107469" customFormat="1"/>
    <row r="107470" customFormat="1"/>
    <row r="107471" customFormat="1"/>
    <row r="107472" customFormat="1"/>
    <row r="107473" customFormat="1"/>
    <row r="107474" customFormat="1"/>
    <row r="107475" customFormat="1"/>
    <row r="107476" customFormat="1"/>
    <row r="107477" customFormat="1"/>
    <row r="107478" customFormat="1"/>
    <row r="107479" customFormat="1"/>
    <row r="107480" customFormat="1"/>
    <row r="107481" customFormat="1"/>
    <row r="107482" customFormat="1"/>
    <row r="107483" customFormat="1"/>
    <row r="107484" customFormat="1"/>
    <row r="107485" customFormat="1"/>
    <row r="107486" customFormat="1"/>
    <row r="107487" customFormat="1"/>
    <row r="107488" customFormat="1"/>
    <row r="107489" customFormat="1"/>
    <row r="107490" customFormat="1"/>
    <row r="107491" customFormat="1"/>
    <row r="107492" customFormat="1"/>
    <row r="107493" customFormat="1"/>
    <row r="107494" customFormat="1"/>
    <row r="107495" customFormat="1"/>
    <row r="107496" customFormat="1"/>
    <row r="107497" customFormat="1"/>
    <row r="107498" customFormat="1"/>
    <row r="107499" customFormat="1"/>
    <row r="107500" customFormat="1"/>
    <row r="107501" customFormat="1"/>
    <row r="107502" customFormat="1"/>
    <row r="107503" customFormat="1"/>
    <row r="107504" customFormat="1"/>
    <row r="107505" customFormat="1"/>
    <row r="107506" customFormat="1"/>
    <row r="107507" customFormat="1"/>
    <row r="107508" customFormat="1"/>
    <row r="107509" customFormat="1"/>
    <row r="107510" customFormat="1"/>
    <row r="107511" customFormat="1"/>
    <row r="107512" customFormat="1"/>
    <row r="107513" customFormat="1"/>
    <row r="107514" customFormat="1"/>
    <row r="107515" customFormat="1"/>
    <row r="107516" customFormat="1"/>
    <row r="107517" customFormat="1"/>
    <row r="107518" customFormat="1"/>
    <row r="107519" customFormat="1"/>
    <row r="107520" customFormat="1"/>
    <row r="107521" customFormat="1"/>
    <row r="107522" customFormat="1"/>
    <row r="107523" customFormat="1"/>
    <row r="107524" customFormat="1"/>
    <row r="107525" customFormat="1"/>
    <row r="107526" customFormat="1"/>
    <row r="107527" customFormat="1"/>
    <row r="107528" customFormat="1"/>
    <row r="107529" customFormat="1"/>
    <row r="107530" customFormat="1"/>
    <row r="107531" customFormat="1"/>
    <row r="107532" customFormat="1"/>
    <row r="107533" customFormat="1"/>
    <row r="107534" customFormat="1"/>
    <row r="107535" customFormat="1"/>
    <row r="107536" customFormat="1"/>
    <row r="107537" customFormat="1"/>
    <row r="107538" customFormat="1"/>
    <row r="107539" customFormat="1"/>
    <row r="107540" customFormat="1"/>
    <row r="107541" customFormat="1"/>
    <row r="107542" customFormat="1"/>
    <row r="107543" customFormat="1"/>
    <row r="107544" customFormat="1"/>
    <row r="107545" customFormat="1"/>
    <row r="107546" customFormat="1"/>
    <row r="107547" customFormat="1"/>
    <row r="107548" customFormat="1"/>
    <row r="107549" customFormat="1"/>
    <row r="107550" customFormat="1"/>
    <row r="107551" customFormat="1"/>
    <row r="107552" customFormat="1"/>
    <row r="107553" customFormat="1"/>
    <row r="107554" customFormat="1"/>
    <row r="107555" customFormat="1"/>
    <row r="107556" customFormat="1"/>
    <row r="107557" customFormat="1"/>
    <row r="107558" customFormat="1"/>
    <row r="107559" customFormat="1"/>
    <row r="107560" customFormat="1"/>
    <row r="107561" customFormat="1"/>
    <row r="107562" customFormat="1"/>
    <row r="107563" customFormat="1"/>
    <row r="107564" customFormat="1"/>
    <row r="107565" customFormat="1"/>
    <row r="107566" customFormat="1"/>
    <row r="107567" customFormat="1"/>
    <row r="107568" customFormat="1"/>
    <row r="107569" customFormat="1"/>
    <row r="107570" customFormat="1"/>
    <row r="107571" customFormat="1"/>
    <row r="107572" customFormat="1"/>
    <row r="107573" customFormat="1"/>
    <row r="107574" customFormat="1"/>
    <row r="107575" customFormat="1"/>
    <row r="107576" customFormat="1"/>
    <row r="107577" customFormat="1"/>
    <row r="107578" customFormat="1"/>
    <row r="107579" customFormat="1"/>
    <row r="107580" customFormat="1"/>
    <row r="107581" customFormat="1"/>
    <row r="107582" customFormat="1"/>
    <row r="107583" customFormat="1"/>
    <row r="107584" customFormat="1"/>
    <row r="107585" customFormat="1"/>
    <row r="107586" customFormat="1"/>
    <row r="107587" customFormat="1"/>
    <row r="107588" customFormat="1"/>
    <row r="107589" customFormat="1"/>
    <row r="107590" customFormat="1"/>
    <row r="107591" customFormat="1"/>
    <row r="107592" customFormat="1"/>
    <row r="107593" customFormat="1"/>
    <row r="107594" customFormat="1"/>
    <row r="107595" customFormat="1"/>
    <row r="107596" customFormat="1"/>
    <row r="107597" customFormat="1"/>
    <row r="107598" customFormat="1"/>
    <row r="107599" customFormat="1"/>
    <row r="107600" customFormat="1"/>
    <row r="107601" customFormat="1"/>
    <row r="107602" customFormat="1"/>
    <row r="107603" customFormat="1"/>
    <row r="107604" customFormat="1"/>
    <row r="107605" customFormat="1"/>
    <row r="107606" customFormat="1"/>
    <row r="107607" customFormat="1"/>
    <row r="107608" customFormat="1"/>
    <row r="107609" customFormat="1"/>
    <row r="107610" customFormat="1"/>
    <row r="107611" customFormat="1"/>
    <row r="107612" customFormat="1"/>
    <row r="107613" customFormat="1"/>
    <row r="107614" customFormat="1"/>
    <row r="107615" customFormat="1"/>
    <row r="107616" customFormat="1"/>
    <row r="107617" customFormat="1"/>
    <row r="107618" customFormat="1"/>
    <row r="107619" customFormat="1"/>
    <row r="107620" customFormat="1"/>
    <row r="107621" customFormat="1"/>
    <row r="107622" customFormat="1"/>
    <row r="107623" customFormat="1"/>
    <row r="107624" customFormat="1"/>
    <row r="107625" customFormat="1"/>
    <row r="107626" customFormat="1"/>
    <row r="107627" customFormat="1"/>
    <row r="107628" customFormat="1"/>
    <row r="107629" customFormat="1"/>
    <row r="107630" customFormat="1"/>
    <row r="107631" customFormat="1"/>
    <row r="107632" customFormat="1"/>
    <row r="107633" customFormat="1"/>
    <row r="107634" customFormat="1"/>
    <row r="107635" customFormat="1"/>
    <row r="107636" customFormat="1"/>
    <row r="107637" customFormat="1"/>
    <row r="107638" customFormat="1"/>
    <row r="107639" customFormat="1"/>
    <row r="107640" customFormat="1"/>
    <row r="107641" customFormat="1"/>
    <row r="107642" customFormat="1"/>
    <row r="107643" customFormat="1"/>
    <row r="107644" customFormat="1"/>
    <row r="107645" customFormat="1"/>
    <row r="107646" customFormat="1"/>
    <row r="107647" customFormat="1"/>
    <row r="107648" customFormat="1"/>
    <row r="107649" customFormat="1"/>
    <row r="107650" customFormat="1"/>
    <row r="107651" customFormat="1"/>
    <row r="107652" customFormat="1"/>
    <row r="107653" customFormat="1"/>
    <row r="107654" customFormat="1"/>
    <row r="107655" customFormat="1"/>
    <row r="107656" customFormat="1"/>
    <row r="107657" customFormat="1"/>
    <row r="107658" customFormat="1"/>
    <row r="107659" customFormat="1"/>
    <row r="107660" customFormat="1"/>
    <row r="107661" customFormat="1"/>
    <row r="107662" customFormat="1"/>
    <row r="107663" customFormat="1"/>
    <row r="107664" customFormat="1"/>
    <row r="107665" customFormat="1"/>
    <row r="107666" customFormat="1"/>
    <row r="107667" customFormat="1"/>
    <row r="107668" customFormat="1"/>
    <row r="107669" customFormat="1"/>
    <row r="107670" customFormat="1"/>
    <row r="107671" customFormat="1"/>
    <row r="107672" customFormat="1"/>
    <row r="107673" customFormat="1"/>
    <row r="107674" customFormat="1"/>
    <row r="107675" customFormat="1"/>
    <row r="107676" customFormat="1"/>
    <row r="107677" customFormat="1"/>
    <row r="107678" customFormat="1"/>
    <row r="107679" customFormat="1"/>
    <row r="107680" customFormat="1"/>
    <row r="107681" customFormat="1"/>
    <row r="107682" customFormat="1"/>
    <row r="107683" customFormat="1"/>
    <row r="107684" customFormat="1"/>
    <row r="107685" customFormat="1"/>
    <row r="107686" customFormat="1"/>
    <row r="107687" customFormat="1"/>
    <row r="107688" customFormat="1"/>
    <row r="107689" customFormat="1"/>
    <row r="107690" customFormat="1"/>
    <row r="107691" customFormat="1"/>
    <row r="107692" customFormat="1"/>
    <row r="107693" customFormat="1"/>
    <row r="107694" customFormat="1"/>
    <row r="107695" customFormat="1"/>
    <row r="107696" customFormat="1"/>
    <row r="107697" customFormat="1"/>
    <row r="107698" customFormat="1"/>
    <row r="107699" customFormat="1"/>
    <row r="107700" customFormat="1"/>
    <row r="107701" customFormat="1"/>
    <row r="107702" customFormat="1"/>
    <row r="107703" customFormat="1"/>
    <row r="107704" customFormat="1"/>
    <row r="107705" customFormat="1"/>
    <row r="107706" customFormat="1"/>
    <row r="107707" customFormat="1"/>
    <row r="107708" customFormat="1"/>
    <row r="107709" customFormat="1"/>
    <row r="107710" customFormat="1"/>
    <row r="107711" customFormat="1"/>
    <row r="107712" customFormat="1"/>
    <row r="107713" customFormat="1"/>
    <row r="107714" customFormat="1"/>
    <row r="107715" customFormat="1"/>
    <row r="107716" customFormat="1"/>
    <row r="107717" customFormat="1"/>
    <row r="107718" customFormat="1"/>
    <row r="107719" customFormat="1"/>
    <row r="107720" customFormat="1"/>
    <row r="107721" customFormat="1"/>
    <row r="107722" customFormat="1"/>
    <row r="107723" customFormat="1"/>
    <row r="107724" customFormat="1"/>
    <row r="107725" customFormat="1"/>
    <row r="107726" customFormat="1"/>
    <row r="107727" customFormat="1"/>
    <row r="107728" customFormat="1"/>
    <row r="107729" customFormat="1"/>
    <row r="107730" customFormat="1"/>
    <row r="107731" customFormat="1"/>
    <row r="107732" customFormat="1"/>
    <row r="107733" customFormat="1"/>
    <row r="107734" customFormat="1"/>
    <row r="107735" customFormat="1"/>
    <row r="107736" customFormat="1"/>
    <row r="107737" customFormat="1"/>
    <row r="107738" customFormat="1"/>
    <row r="107739" customFormat="1"/>
    <row r="107740" customFormat="1"/>
    <row r="107741" customFormat="1"/>
    <row r="107742" customFormat="1"/>
    <row r="107743" customFormat="1"/>
    <row r="107744" customFormat="1"/>
    <row r="107745" customFormat="1"/>
    <row r="107746" customFormat="1"/>
    <row r="107747" customFormat="1"/>
    <row r="107748" customFormat="1"/>
    <row r="107749" customFormat="1"/>
    <row r="107750" customFormat="1"/>
    <row r="107751" customFormat="1"/>
    <row r="107752" customFormat="1"/>
    <row r="107753" customFormat="1"/>
    <row r="107754" customFormat="1"/>
    <row r="107755" customFormat="1"/>
    <row r="107756" customFormat="1"/>
    <row r="107757" customFormat="1"/>
    <row r="107758" customFormat="1"/>
    <row r="107759" customFormat="1"/>
    <row r="107760" customFormat="1"/>
    <row r="107761" customFormat="1"/>
    <row r="107762" customFormat="1"/>
    <row r="107763" customFormat="1"/>
    <row r="107764" customFormat="1"/>
    <row r="107765" customFormat="1"/>
    <row r="107766" customFormat="1"/>
    <row r="107767" customFormat="1"/>
    <row r="107768" customFormat="1"/>
    <row r="107769" customFormat="1"/>
    <row r="107770" customFormat="1"/>
    <row r="107771" customFormat="1"/>
    <row r="107772" customFormat="1"/>
    <row r="107773" customFormat="1"/>
    <row r="107774" customFormat="1"/>
    <row r="107775" customFormat="1"/>
    <row r="107776" customFormat="1"/>
    <row r="107777" customFormat="1"/>
    <row r="107778" customFormat="1"/>
    <row r="107779" customFormat="1"/>
    <row r="107780" customFormat="1"/>
    <row r="107781" customFormat="1"/>
    <row r="107782" customFormat="1"/>
    <row r="107783" customFormat="1"/>
    <row r="107784" customFormat="1"/>
    <row r="107785" customFormat="1"/>
    <row r="107786" customFormat="1"/>
    <row r="107787" customFormat="1"/>
    <row r="107788" customFormat="1"/>
    <row r="107789" customFormat="1"/>
    <row r="107790" customFormat="1"/>
    <row r="107791" customFormat="1"/>
    <row r="107792" customFormat="1"/>
    <row r="107793" customFormat="1"/>
    <row r="107794" customFormat="1"/>
    <row r="107795" customFormat="1"/>
    <row r="107796" customFormat="1"/>
    <row r="107797" customFormat="1"/>
    <row r="107798" customFormat="1"/>
    <row r="107799" customFormat="1"/>
    <row r="107800" customFormat="1"/>
    <row r="107801" customFormat="1"/>
    <row r="107802" customFormat="1"/>
    <row r="107803" customFormat="1"/>
    <row r="107804" customFormat="1"/>
    <row r="107805" customFormat="1"/>
    <row r="107806" customFormat="1"/>
    <row r="107807" customFormat="1"/>
    <row r="107808" customFormat="1"/>
    <row r="107809" customFormat="1"/>
    <row r="107810" customFormat="1"/>
    <row r="107811" customFormat="1"/>
    <row r="107812" customFormat="1"/>
    <row r="107813" customFormat="1"/>
    <row r="107814" customFormat="1"/>
    <row r="107815" customFormat="1"/>
    <row r="107816" customFormat="1"/>
    <row r="107817" customFormat="1"/>
    <row r="107818" customFormat="1"/>
    <row r="107819" customFormat="1"/>
    <row r="107820" customFormat="1"/>
    <row r="107821" customFormat="1"/>
    <row r="107822" customFormat="1"/>
    <row r="107823" customFormat="1"/>
    <row r="107824" customFormat="1"/>
    <row r="107825" customFormat="1"/>
    <row r="107826" customFormat="1"/>
    <row r="107827" customFormat="1"/>
    <row r="107828" customFormat="1"/>
    <row r="107829" customFormat="1"/>
    <row r="107830" customFormat="1"/>
    <row r="107831" customFormat="1"/>
    <row r="107832" customFormat="1"/>
    <row r="107833" customFormat="1"/>
    <row r="107834" customFormat="1"/>
    <row r="107835" customFormat="1"/>
    <row r="107836" customFormat="1"/>
    <row r="107837" customFormat="1"/>
    <row r="107838" customFormat="1"/>
    <row r="107839" customFormat="1"/>
    <row r="107840" customFormat="1"/>
    <row r="107841" customFormat="1"/>
    <row r="107842" customFormat="1"/>
    <row r="107843" customFormat="1"/>
    <row r="107844" customFormat="1"/>
    <row r="107845" customFormat="1"/>
    <row r="107846" customFormat="1"/>
    <row r="107847" customFormat="1"/>
    <row r="107848" customFormat="1"/>
    <row r="107849" customFormat="1"/>
    <row r="107850" customFormat="1"/>
    <row r="107851" customFormat="1"/>
    <row r="107852" customFormat="1"/>
    <row r="107853" customFormat="1"/>
    <row r="107854" customFormat="1"/>
    <row r="107855" customFormat="1"/>
    <row r="107856" customFormat="1"/>
    <row r="107857" customFormat="1"/>
    <row r="107858" customFormat="1"/>
    <row r="107859" customFormat="1"/>
    <row r="107860" customFormat="1"/>
    <row r="107861" customFormat="1"/>
    <row r="107862" customFormat="1"/>
    <row r="107863" customFormat="1"/>
    <row r="107864" customFormat="1"/>
    <row r="107865" customFormat="1"/>
    <row r="107866" customFormat="1"/>
    <row r="107867" customFormat="1"/>
    <row r="107868" customFormat="1"/>
    <row r="107869" customFormat="1"/>
    <row r="107870" customFormat="1"/>
    <row r="107871" customFormat="1"/>
    <row r="107872" customFormat="1"/>
    <row r="107873" customFormat="1"/>
    <row r="107874" customFormat="1"/>
    <row r="107875" customFormat="1"/>
    <row r="107876" customFormat="1"/>
    <row r="107877" customFormat="1"/>
    <row r="107878" customFormat="1"/>
    <row r="107879" customFormat="1"/>
    <row r="107880" customFormat="1"/>
    <row r="107881" customFormat="1"/>
    <row r="107882" customFormat="1"/>
    <row r="107883" customFormat="1"/>
    <row r="107884" customFormat="1"/>
    <row r="107885" customFormat="1"/>
    <row r="107886" customFormat="1"/>
    <row r="107887" customFormat="1"/>
    <row r="107888" customFormat="1"/>
    <row r="107889" customFormat="1"/>
    <row r="107890" customFormat="1"/>
    <row r="107891" customFormat="1"/>
    <row r="107892" customFormat="1"/>
    <row r="107893" customFormat="1"/>
    <row r="107894" customFormat="1"/>
    <row r="107895" customFormat="1"/>
    <row r="107896" customFormat="1"/>
    <row r="107897" customFormat="1"/>
    <row r="107898" customFormat="1"/>
    <row r="107899" customFormat="1"/>
    <row r="107900" customFormat="1"/>
    <row r="107901" customFormat="1"/>
    <row r="107902" customFormat="1"/>
    <row r="107903" customFormat="1"/>
    <row r="107904" customFormat="1"/>
    <row r="107905" customFormat="1"/>
    <row r="107906" customFormat="1"/>
    <row r="107907" customFormat="1"/>
    <row r="107908" customFormat="1"/>
    <row r="107909" customFormat="1"/>
    <row r="107910" customFormat="1"/>
    <row r="107911" customFormat="1"/>
    <row r="107912" customFormat="1"/>
    <row r="107913" customFormat="1"/>
    <row r="107914" customFormat="1"/>
    <row r="107915" customFormat="1"/>
    <row r="107916" customFormat="1"/>
    <row r="107917" customFormat="1"/>
    <row r="107918" customFormat="1"/>
    <row r="107919" customFormat="1"/>
    <row r="107920" customFormat="1"/>
    <row r="107921" customFormat="1"/>
    <row r="107922" customFormat="1"/>
    <row r="107923" customFormat="1"/>
    <row r="107924" customFormat="1"/>
    <row r="107925" customFormat="1"/>
    <row r="107926" customFormat="1"/>
    <row r="107927" customFormat="1"/>
    <row r="107928" customFormat="1"/>
    <row r="107929" customFormat="1"/>
    <row r="107930" customFormat="1"/>
    <row r="107931" customFormat="1"/>
    <row r="107932" customFormat="1"/>
    <row r="107933" customFormat="1"/>
    <row r="107934" customFormat="1"/>
    <row r="107935" customFormat="1"/>
    <row r="107936" customFormat="1"/>
    <row r="107937" customFormat="1"/>
    <row r="107938" customFormat="1"/>
    <row r="107939" customFormat="1"/>
    <row r="107940" customFormat="1"/>
    <row r="107941" customFormat="1"/>
    <row r="107942" customFormat="1"/>
    <row r="107943" customFormat="1"/>
    <row r="107944" customFormat="1"/>
    <row r="107945" customFormat="1"/>
    <row r="107946" customFormat="1"/>
    <row r="107947" customFormat="1"/>
    <row r="107948" customFormat="1"/>
    <row r="107949" customFormat="1"/>
    <row r="107950" customFormat="1"/>
    <row r="107951" customFormat="1"/>
    <row r="107952" customFormat="1"/>
    <row r="107953" customFormat="1"/>
    <row r="107954" customFormat="1"/>
    <row r="107955" customFormat="1"/>
    <row r="107956" customFormat="1"/>
    <row r="107957" customFormat="1"/>
    <row r="107958" customFormat="1"/>
    <row r="107959" customFormat="1"/>
    <row r="107960" customFormat="1"/>
    <row r="107961" customFormat="1"/>
    <row r="107962" customFormat="1"/>
    <row r="107963" customFormat="1"/>
    <row r="107964" customFormat="1"/>
    <row r="107965" customFormat="1"/>
    <row r="107966" customFormat="1"/>
    <row r="107967" customFormat="1"/>
    <row r="107968" customFormat="1"/>
    <row r="107969" customFormat="1"/>
    <row r="107970" customFormat="1"/>
    <row r="107971" customFormat="1"/>
    <row r="107972" customFormat="1"/>
    <row r="107973" customFormat="1"/>
    <row r="107974" customFormat="1"/>
    <row r="107975" customFormat="1"/>
    <row r="107976" customFormat="1"/>
    <row r="107977" customFormat="1"/>
    <row r="107978" customFormat="1"/>
    <row r="107979" customFormat="1"/>
    <row r="107980" customFormat="1"/>
    <row r="107981" customFormat="1"/>
    <row r="107982" customFormat="1"/>
    <row r="107983" customFormat="1"/>
    <row r="107984" customFormat="1"/>
    <row r="107985" customFormat="1"/>
    <row r="107986" customFormat="1"/>
    <row r="107987" customFormat="1"/>
    <row r="107988" customFormat="1"/>
    <row r="107989" customFormat="1"/>
    <row r="107990" customFormat="1"/>
    <row r="107991" customFormat="1"/>
    <row r="107992" customFormat="1"/>
    <row r="107993" customFormat="1"/>
    <row r="107994" customFormat="1"/>
    <row r="107995" customFormat="1"/>
    <row r="107996" customFormat="1"/>
    <row r="107997" customFormat="1"/>
    <row r="107998" customFormat="1"/>
    <row r="107999" customFormat="1"/>
    <row r="108000" customFormat="1"/>
    <row r="108001" customFormat="1"/>
    <row r="108002" customFormat="1"/>
    <row r="108003" customFormat="1"/>
    <row r="108004" customFormat="1"/>
    <row r="108005" customFormat="1"/>
    <row r="108006" customFormat="1"/>
    <row r="108007" customFormat="1"/>
    <row r="108008" customFormat="1"/>
    <row r="108009" customFormat="1"/>
    <row r="108010" customFormat="1"/>
    <row r="108011" customFormat="1"/>
    <row r="108012" customFormat="1"/>
    <row r="108013" customFormat="1"/>
    <row r="108014" customFormat="1"/>
    <row r="108015" customFormat="1"/>
    <row r="108016" customFormat="1"/>
    <row r="108017" customFormat="1"/>
    <row r="108018" customFormat="1"/>
    <row r="108019" customFormat="1"/>
    <row r="108020" customFormat="1"/>
    <row r="108021" customFormat="1"/>
    <row r="108022" customFormat="1"/>
    <row r="108023" customFormat="1"/>
    <row r="108024" customFormat="1"/>
    <row r="108025" customFormat="1"/>
    <row r="108026" customFormat="1"/>
    <row r="108027" customFormat="1"/>
    <row r="108028" customFormat="1"/>
    <row r="108029" customFormat="1"/>
    <row r="108030" customFormat="1"/>
    <row r="108031" customFormat="1"/>
    <row r="108032" customFormat="1"/>
    <row r="108033" customFormat="1"/>
    <row r="108034" customFormat="1"/>
    <row r="108035" customFormat="1"/>
    <row r="108036" customFormat="1"/>
    <row r="108037" customFormat="1"/>
    <row r="108038" customFormat="1"/>
    <row r="108039" customFormat="1"/>
    <row r="108040" customFormat="1"/>
    <row r="108041" customFormat="1"/>
    <row r="108042" customFormat="1"/>
    <row r="108043" customFormat="1"/>
    <row r="108044" customFormat="1"/>
    <row r="108045" customFormat="1"/>
    <row r="108046" customFormat="1"/>
    <row r="108047" customFormat="1"/>
    <row r="108048" customFormat="1"/>
    <row r="108049" customFormat="1"/>
    <row r="108050" customFormat="1"/>
    <row r="108051" customFormat="1"/>
    <row r="108052" customFormat="1"/>
    <row r="108053" customFormat="1"/>
    <row r="108054" customFormat="1"/>
    <row r="108055" customFormat="1"/>
    <row r="108056" customFormat="1"/>
    <row r="108057" customFormat="1"/>
    <row r="108058" customFormat="1"/>
    <row r="108059" customFormat="1"/>
    <row r="108060" customFormat="1"/>
    <row r="108061" customFormat="1"/>
    <row r="108062" customFormat="1"/>
    <row r="108063" customFormat="1"/>
    <row r="108064" customFormat="1"/>
    <row r="108065" customFormat="1"/>
    <row r="108066" customFormat="1"/>
    <row r="108067" customFormat="1"/>
    <row r="108068" customFormat="1"/>
    <row r="108069" customFormat="1"/>
    <row r="108070" customFormat="1"/>
    <row r="108071" customFormat="1"/>
    <row r="108072" customFormat="1"/>
    <row r="108073" customFormat="1"/>
    <row r="108074" customFormat="1"/>
    <row r="108075" customFormat="1"/>
    <row r="108076" customFormat="1"/>
    <row r="108077" customFormat="1"/>
    <row r="108078" customFormat="1"/>
    <row r="108079" customFormat="1"/>
    <row r="108080" customFormat="1"/>
    <row r="108081" customFormat="1"/>
    <row r="108082" customFormat="1"/>
    <row r="108083" customFormat="1"/>
    <row r="108084" customFormat="1"/>
    <row r="108085" customFormat="1"/>
    <row r="108086" customFormat="1"/>
    <row r="108087" customFormat="1"/>
    <row r="108088" customFormat="1"/>
    <row r="108089" customFormat="1"/>
    <row r="108090" customFormat="1"/>
    <row r="108091" customFormat="1"/>
    <row r="108092" customFormat="1"/>
    <row r="108093" customFormat="1"/>
    <row r="108094" customFormat="1"/>
    <row r="108095" customFormat="1"/>
    <row r="108096" customFormat="1"/>
    <row r="108097" customFormat="1"/>
    <row r="108098" customFormat="1"/>
    <row r="108099" customFormat="1"/>
    <row r="108100" customFormat="1"/>
    <row r="108101" customFormat="1"/>
    <row r="108102" customFormat="1"/>
    <row r="108103" customFormat="1"/>
    <row r="108104" customFormat="1"/>
    <row r="108105" customFormat="1"/>
    <row r="108106" customFormat="1"/>
    <row r="108107" customFormat="1"/>
    <row r="108108" customFormat="1"/>
    <row r="108109" customFormat="1"/>
    <row r="108110" customFormat="1"/>
    <row r="108111" customFormat="1"/>
    <row r="108112" customFormat="1"/>
    <row r="108113" customFormat="1"/>
    <row r="108114" customFormat="1"/>
    <row r="108115" customFormat="1"/>
    <row r="108116" customFormat="1"/>
    <row r="108117" customFormat="1"/>
    <row r="108118" customFormat="1"/>
    <row r="108119" customFormat="1"/>
    <row r="108120" customFormat="1"/>
    <row r="108121" customFormat="1"/>
    <row r="108122" customFormat="1"/>
    <row r="108123" customFormat="1"/>
    <row r="108124" customFormat="1"/>
    <row r="108125" customFormat="1"/>
    <row r="108126" customFormat="1"/>
    <row r="108127" customFormat="1"/>
    <row r="108128" customFormat="1"/>
    <row r="108129" customFormat="1"/>
    <row r="108130" customFormat="1"/>
    <row r="108131" customFormat="1"/>
    <row r="108132" customFormat="1"/>
    <row r="108133" customFormat="1"/>
    <row r="108134" customFormat="1"/>
    <row r="108135" customFormat="1"/>
    <row r="108136" customFormat="1"/>
    <row r="108137" customFormat="1"/>
    <row r="108138" customFormat="1"/>
    <row r="108139" customFormat="1"/>
    <row r="108140" customFormat="1"/>
    <row r="108141" customFormat="1"/>
    <row r="108142" customFormat="1"/>
    <row r="108143" customFormat="1"/>
    <row r="108144" customFormat="1"/>
    <row r="108145" customFormat="1"/>
    <row r="108146" customFormat="1"/>
    <row r="108147" customFormat="1"/>
    <row r="108148" customFormat="1"/>
    <row r="108149" customFormat="1"/>
    <row r="108150" customFormat="1"/>
    <row r="108151" customFormat="1"/>
    <row r="108152" customFormat="1"/>
    <row r="108153" customFormat="1"/>
    <row r="108154" customFormat="1"/>
    <row r="108155" customFormat="1"/>
    <row r="108156" customFormat="1"/>
    <row r="108157" customFormat="1"/>
    <row r="108158" customFormat="1"/>
    <row r="108159" customFormat="1"/>
    <row r="108160" customFormat="1"/>
    <row r="108161" customFormat="1"/>
    <row r="108162" customFormat="1"/>
    <row r="108163" customFormat="1"/>
    <row r="108164" customFormat="1"/>
    <row r="108165" customFormat="1"/>
    <row r="108166" customFormat="1"/>
    <row r="108167" customFormat="1"/>
    <row r="108168" customFormat="1"/>
    <row r="108169" customFormat="1"/>
    <row r="108170" customFormat="1"/>
    <row r="108171" customFormat="1"/>
    <row r="108172" customFormat="1"/>
    <row r="108173" customFormat="1"/>
    <row r="108174" customFormat="1"/>
    <row r="108175" customFormat="1"/>
    <row r="108176" customFormat="1"/>
    <row r="108177" customFormat="1"/>
    <row r="108178" customFormat="1"/>
    <row r="108179" customFormat="1"/>
    <row r="108180" customFormat="1"/>
    <row r="108181" customFormat="1"/>
    <row r="108182" customFormat="1"/>
    <row r="108183" customFormat="1"/>
    <row r="108184" customFormat="1"/>
    <row r="108185" customFormat="1"/>
    <row r="108186" customFormat="1"/>
    <row r="108187" customFormat="1"/>
    <row r="108188" customFormat="1"/>
    <row r="108189" customFormat="1"/>
    <row r="108190" customFormat="1"/>
    <row r="108191" customFormat="1"/>
    <row r="108192" customFormat="1"/>
    <row r="108193" customFormat="1"/>
    <row r="108194" customFormat="1"/>
    <row r="108195" customFormat="1"/>
    <row r="108196" customFormat="1"/>
    <row r="108197" customFormat="1"/>
    <row r="108198" customFormat="1"/>
    <row r="108199" customFormat="1"/>
    <row r="108200" customFormat="1"/>
    <row r="108201" customFormat="1"/>
    <row r="108202" customFormat="1"/>
    <row r="108203" customFormat="1"/>
    <row r="108204" customFormat="1"/>
    <row r="108205" customFormat="1"/>
    <row r="108206" customFormat="1"/>
    <row r="108207" customFormat="1"/>
    <row r="108208" customFormat="1"/>
    <row r="108209" customFormat="1"/>
    <row r="108210" customFormat="1"/>
    <row r="108211" customFormat="1"/>
    <row r="108212" customFormat="1"/>
    <row r="108213" customFormat="1"/>
    <row r="108214" customFormat="1"/>
    <row r="108215" customFormat="1"/>
    <row r="108216" customFormat="1"/>
    <row r="108217" customFormat="1"/>
    <row r="108218" customFormat="1"/>
    <row r="108219" customFormat="1"/>
    <row r="108220" customFormat="1"/>
    <row r="108221" customFormat="1"/>
    <row r="108222" customFormat="1"/>
    <row r="108223" customFormat="1"/>
    <row r="108224" customFormat="1"/>
    <row r="108225" customFormat="1"/>
    <row r="108226" customFormat="1"/>
    <row r="108227" customFormat="1"/>
    <row r="108228" customFormat="1"/>
    <row r="108229" customFormat="1"/>
    <row r="108230" customFormat="1"/>
    <row r="108231" customFormat="1"/>
    <row r="108232" customFormat="1"/>
    <row r="108233" customFormat="1"/>
    <row r="108234" customFormat="1"/>
    <row r="108235" customFormat="1"/>
    <row r="108236" customFormat="1"/>
    <row r="108237" customFormat="1"/>
    <row r="108238" customFormat="1"/>
    <row r="108239" customFormat="1"/>
    <row r="108240" customFormat="1"/>
    <row r="108241" customFormat="1"/>
    <row r="108242" customFormat="1"/>
    <row r="108243" customFormat="1"/>
    <row r="108244" customFormat="1"/>
    <row r="108245" customFormat="1"/>
    <row r="108246" customFormat="1"/>
    <row r="108247" customFormat="1"/>
    <row r="108248" customFormat="1"/>
    <row r="108249" customFormat="1"/>
    <row r="108250" customFormat="1"/>
    <row r="108251" customFormat="1"/>
    <row r="108252" customFormat="1"/>
    <row r="108253" customFormat="1"/>
    <row r="108254" customFormat="1"/>
    <row r="108255" customFormat="1"/>
    <row r="108256" customFormat="1"/>
    <row r="108257" customFormat="1"/>
    <row r="108258" customFormat="1"/>
    <row r="108259" customFormat="1"/>
    <row r="108260" customFormat="1"/>
    <row r="108261" customFormat="1"/>
    <row r="108262" customFormat="1"/>
    <row r="108263" customFormat="1"/>
    <row r="108264" customFormat="1"/>
    <row r="108265" customFormat="1"/>
    <row r="108266" customFormat="1"/>
    <row r="108267" customFormat="1"/>
    <row r="108268" customFormat="1"/>
    <row r="108269" customFormat="1"/>
    <row r="108270" customFormat="1"/>
    <row r="108271" customFormat="1"/>
    <row r="108272" customFormat="1"/>
    <row r="108273" customFormat="1"/>
    <row r="108274" customFormat="1"/>
    <row r="108275" customFormat="1"/>
    <row r="108276" customFormat="1"/>
    <row r="108277" customFormat="1"/>
    <row r="108278" customFormat="1"/>
    <row r="108279" customFormat="1"/>
    <row r="108280" customFormat="1"/>
    <row r="108281" customFormat="1"/>
    <row r="108282" customFormat="1"/>
    <row r="108283" customFormat="1"/>
    <row r="108284" customFormat="1"/>
    <row r="108285" customFormat="1"/>
    <row r="108286" customFormat="1"/>
    <row r="108287" customFormat="1"/>
    <row r="108288" customFormat="1"/>
    <row r="108289" customFormat="1"/>
    <row r="108290" customFormat="1"/>
    <row r="108291" customFormat="1"/>
    <row r="108292" customFormat="1"/>
    <row r="108293" customFormat="1"/>
    <row r="108294" customFormat="1"/>
    <row r="108295" customFormat="1"/>
    <row r="108296" customFormat="1"/>
    <row r="108297" customFormat="1"/>
    <row r="108298" customFormat="1"/>
    <row r="108299" customFormat="1"/>
    <row r="108300" customFormat="1"/>
    <row r="108301" customFormat="1"/>
    <row r="108302" customFormat="1"/>
    <row r="108303" customFormat="1"/>
    <row r="108304" customFormat="1"/>
    <row r="108305" customFormat="1"/>
    <row r="108306" customFormat="1"/>
    <row r="108307" customFormat="1"/>
    <row r="108308" customFormat="1"/>
    <row r="108309" customFormat="1"/>
    <row r="108310" customFormat="1"/>
    <row r="108311" customFormat="1"/>
    <row r="108312" customFormat="1"/>
    <row r="108313" customFormat="1"/>
    <row r="108314" customFormat="1"/>
    <row r="108315" customFormat="1"/>
    <row r="108316" customFormat="1"/>
    <row r="108317" customFormat="1"/>
    <row r="108318" customFormat="1"/>
    <row r="108319" customFormat="1"/>
    <row r="108320" customFormat="1"/>
    <row r="108321" customFormat="1"/>
    <row r="108322" customFormat="1"/>
    <row r="108323" customFormat="1"/>
    <row r="108324" customFormat="1"/>
    <row r="108325" customFormat="1"/>
    <row r="108326" customFormat="1"/>
    <row r="108327" customFormat="1"/>
    <row r="108328" customFormat="1"/>
    <row r="108329" customFormat="1"/>
    <row r="108330" customFormat="1"/>
    <row r="108331" customFormat="1"/>
    <row r="108332" customFormat="1"/>
    <row r="108333" customFormat="1"/>
    <row r="108334" customFormat="1"/>
    <row r="108335" customFormat="1"/>
    <row r="108336" customFormat="1"/>
    <row r="108337" customFormat="1"/>
    <row r="108338" customFormat="1"/>
    <row r="108339" customFormat="1"/>
    <row r="108340" customFormat="1"/>
    <row r="108341" customFormat="1"/>
    <row r="108342" customFormat="1"/>
    <row r="108343" customFormat="1"/>
    <row r="108344" customFormat="1"/>
    <row r="108345" customFormat="1"/>
    <row r="108346" customFormat="1"/>
    <row r="108347" customFormat="1"/>
    <row r="108348" customFormat="1"/>
    <row r="108349" customFormat="1"/>
    <row r="108350" customFormat="1"/>
    <row r="108351" customFormat="1"/>
    <row r="108352" customFormat="1"/>
    <row r="108353" customFormat="1"/>
    <row r="108354" customFormat="1"/>
    <row r="108355" customFormat="1"/>
    <row r="108356" customFormat="1"/>
    <row r="108357" customFormat="1"/>
    <row r="108358" customFormat="1"/>
    <row r="108359" customFormat="1"/>
    <row r="108360" customFormat="1"/>
    <row r="108361" customFormat="1"/>
    <row r="108362" customFormat="1"/>
    <row r="108363" customFormat="1"/>
    <row r="108364" customFormat="1"/>
    <row r="108365" customFormat="1"/>
    <row r="108366" customFormat="1"/>
    <row r="108367" customFormat="1"/>
    <row r="108368" customFormat="1"/>
    <row r="108369" customFormat="1"/>
    <row r="108370" customFormat="1"/>
    <row r="108371" customFormat="1"/>
    <row r="108372" customFormat="1"/>
    <row r="108373" customFormat="1"/>
    <row r="108374" customFormat="1"/>
    <row r="108375" customFormat="1"/>
    <row r="108376" customFormat="1"/>
    <row r="108377" customFormat="1"/>
    <row r="108378" customFormat="1"/>
    <row r="108379" customFormat="1"/>
    <row r="108380" customFormat="1"/>
    <row r="108381" customFormat="1"/>
    <row r="108382" customFormat="1"/>
    <row r="108383" customFormat="1"/>
    <row r="108384" customFormat="1"/>
    <row r="108385" customFormat="1"/>
    <row r="108386" customFormat="1"/>
    <row r="108387" customFormat="1"/>
    <row r="108388" customFormat="1"/>
    <row r="108389" customFormat="1"/>
    <row r="108390" customFormat="1"/>
    <row r="108391" customFormat="1"/>
    <row r="108392" customFormat="1"/>
    <row r="108393" customFormat="1"/>
    <row r="108394" customFormat="1"/>
    <row r="108395" customFormat="1"/>
    <row r="108396" customFormat="1"/>
    <row r="108397" customFormat="1"/>
    <row r="108398" customFormat="1"/>
    <row r="108399" customFormat="1"/>
    <row r="108400" customFormat="1"/>
    <row r="108401" customFormat="1"/>
    <row r="108402" customFormat="1"/>
    <row r="108403" customFormat="1"/>
    <row r="108404" customFormat="1"/>
    <row r="108405" customFormat="1"/>
    <row r="108406" customFormat="1"/>
    <row r="108407" customFormat="1"/>
    <row r="108408" customFormat="1"/>
    <row r="108409" customFormat="1"/>
    <row r="108410" customFormat="1"/>
    <row r="108411" customFormat="1"/>
    <row r="108412" customFormat="1"/>
    <row r="108413" customFormat="1"/>
    <row r="108414" customFormat="1"/>
    <row r="108415" customFormat="1"/>
    <row r="108416" customFormat="1"/>
    <row r="108417" customFormat="1"/>
    <row r="108418" customFormat="1"/>
    <row r="108419" customFormat="1"/>
    <row r="108420" customFormat="1"/>
    <row r="108421" customFormat="1"/>
    <row r="108422" customFormat="1"/>
    <row r="108423" customFormat="1"/>
    <row r="108424" customFormat="1"/>
    <row r="108425" customFormat="1"/>
    <row r="108426" customFormat="1"/>
    <row r="108427" customFormat="1"/>
    <row r="108428" customFormat="1"/>
    <row r="108429" customFormat="1"/>
    <row r="108430" customFormat="1"/>
    <row r="108431" customFormat="1"/>
    <row r="108432" customFormat="1"/>
    <row r="108433" customFormat="1"/>
    <row r="108434" customFormat="1"/>
    <row r="108435" customFormat="1"/>
    <row r="108436" customFormat="1"/>
    <row r="108437" customFormat="1"/>
    <row r="108438" customFormat="1"/>
    <row r="108439" customFormat="1"/>
    <row r="108440" customFormat="1"/>
    <row r="108441" customFormat="1"/>
    <row r="108442" customFormat="1"/>
    <row r="108443" customFormat="1"/>
    <row r="108444" customFormat="1"/>
    <row r="108445" customFormat="1"/>
    <row r="108446" customFormat="1"/>
    <row r="108447" customFormat="1"/>
    <row r="108448" customFormat="1"/>
    <row r="108449" customFormat="1"/>
    <row r="108450" customFormat="1"/>
    <row r="108451" customFormat="1"/>
    <row r="108452" customFormat="1"/>
    <row r="108453" customFormat="1"/>
    <row r="108454" customFormat="1"/>
    <row r="108455" customFormat="1"/>
    <row r="108456" customFormat="1"/>
    <row r="108457" customFormat="1"/>
    <row r="108458" customFormat="1"/>
    <row r="108459" customFormat="1"/>
    <row r="108460" customFormat="1"/>
    <row r="108461" customFormat="1"/>
    <row r="108462" customFormat="1"/>
    <row r="108463" customFormat="1"/>
    <row r="108464" customFormat="1"/>
    <row r="108465" customFormat="1"/>
    <row r="108466" customFormat="1"/>
    <row r="108467" customFormat="1"/>
    <row r="108468" customFormat="1"/>
    <row r="108469" customFormat="1"/>
    <row r="108470" customFormat="1"/>
    <row r="108471" customFormat="1"/>
    <row r="108472" customFormat="1"/>
    <row r="108473" customFormat="1"/>
    <row r="108474" customFormat="1"/>
    <row r="108475" customFormat="1"/>
    <row r="108476" customFormat="1"/>
    <row r="108477" customFormat="1"/>
    <row r="108478" customFormat="1"/>
    <row r="108479" customFormat="1"/>
    <row r="108480" customFormat="1"/>
    <row r="108481" customFormat="1"/>
    <row r="108482" customFormat="1"/>
    <row r="108483" customFormat="1"/>
    <row r="108484" customFormat="1"/>
    <row r="108485" customFormat="1"/>
    <row r="108486" customFormat="1"/>
    <row r="108487" customFormat="1"/>
    <row r="108488" customFormat="1"/>
    <row r="108489" customFormat="1"/>
    <row r="108490" customFormat="1"/>
    <row r="108491" customFormat="1"/>
    <row r="108492" customFormat="1"/>
    <row r="108493" customFormat="1"/>
    <row r="108494" customFormat="1"/>
    <row r="108495" customFormat="1"/>
    <row r="108496" customFormat="1"/>
    <row r="108497" customFormat="1"/>
    <row r="108498" customFormat="1"/>
    <row r="108499" customFormat="1"/>
    <row r="108500" customFormat="1"/>
    <row r="108501" customFormat="1"/>
    <row r="108502" customFormat="1"/>
    <row r="108503" customFormat="1"/>
    <row r="108504" customFormat="1"/>
    <row r="108505" customFormat="1"/>
    <row r="108506" customFormat="1"/>
    <row r="108507" customFormat="1"/>
    <row r="108508" customFormat="1"/>
    <row r="108509" customFormat="1"/>
    <row r="108510" customFormat="1"/>
    <row r="108511" customFormat="1"/>
    <row r="108512" customFormat="1"/>
    <row r="108513" customFormat="1"/>
    <row r="108514" customFormat="1"/>
    <row r="108515" customFormat="1"/>
    <row r="108516" customFormat="1"/>
    <row r="108517" customFormat="1"/>
    <row r="108518" customFormat="1"/>
    <row r="108519" customFormat="1"/>
    <row r="108520" customFormat="1"/>
    <row r="108521" customFormat="1"/>
    <row r="108522" customFormat="1"/>
    <row r="108523" customFormat="1"/>
    <row r="108524" customFormat="1"/>
    <row r="108525" customFormat="1"/>
    <row r="108526" customFormat="1"/>
    <row r="108527" customFormat="1"/>
    <row r="108528" customFormat="1"/>
    <row r="108529" customFormat="1"/>
    <row r="108530" customFormat="1"/>
    <row r="108531" customFormat="1"/>
    <row r="108532" customFormat="1"/>
    <row r="108533" customFormat="1"/>
    <row r="108534" customFormat="1"/>
    <row r="108535" customFormat="1"/>
    <row r="108536" customFormat="1"/>
    <row r="108537" customFormat="1"/>
    <row r="108538" customFormat="1"/>
    <row r="108539" customFormat="1"/>
    <row r="108540" customFormat="1"/>
    <row r="108541" customFormat="1"/>
    <row r="108542" customFormat="1"/>
    <row r="108543" customFormat="1"/>
    <row r="108544" customFormat="1"/>
    <row r="108545" customFormat="1"/>
    <row r="108546" customFormat="1"/>
    <row r="108547" customFormat="1"/>
    <row r="108548" customFormat="1"/>
    <row r="108549" customFormat="1"/>
    <row r="108550" customFormat="1"/>
    <row r="108551" customFormat="1"/>
    <row r="108552" customFormat="1"/>
    <row r="108553" customFormat="1"/>
    <row r="108554" customFormat="1"/>
    <row r="108555" customFormat="1"/>
    <row r="108556" customFormat="1"/>
    <row r="108557" customFormat="1"/>
    <row r="108558" customFormat="1"/>
    <row r="108559" customFormat="1"/>
    <row r="108560" customFormat="1"/>
    <row r="108561" customFormat="1"/>
    <row r="108562" customFormat="1"/>
    <row r="108563" customFormat="1"/>
    <row r="108564" customFormat="1"/>
    <row r="108565" customFormat="1"/>
    <row r="108566" customFormat="1"/>
    <row r="108567" customFormat="1"/>
    <row r="108568" customFormat="1"/>
    <row r="108569" customFormat="1"/>
    <row r="108570" customFormat="1"/>
    <row r="108571" customFormat="1"/>
    <row r="108572" customFormat="1"/>
    <row r="108573" customFormat="1"/>
    <row r="108574" customFormat="1"/>
    <row r="108575" customFormat="1"/>
    <row r="108576" customFormat="1"/>
    <row r="108577" customFormat="1"/>
    <row r="108578" customFormat="1"/>
    <row r="108579" customFormat="1"/>
    <row r="108580" customFormat="1"/>
    <row r="108581" customFormat="1"/>
    <row r="108582" customFormat="1"/>
    <row r="108583" customFormat="1"/>
    <row r="108584" customFormat="1"/>
    <row r="108585" customFormat="1"/>
    <row r="108586" customFormat="1"/>
    <row r="108587" customFormat="1"/>
    <row r="108588" customFormat="1"/>
    <row r="108589" customFormat="1"/>
    <row r="108590" customFormat="1"/>
    <row r="108591" customFormat="1"/>
    <row r="108592" customFormat="1"/>
    <row r="108593" customFormat="1"/>
    <row r="108594" customFormat="1"/>
    <row r="108595" customFormat="1"/>
    <row r="108596" customFormat="1"/>
    <row r="108597" customFormat="1"/>
    <row r="108598" customFormat="1"/>
    <row r="108599" customFormat="1"/>
    <row r="108600" customFormat="1"/>
    <row r="108601" customFormat="1"/>
    <row r="108602" customFormat="1"/>
    <row r="108603" customFormat="1"/>
    <row r="108604" customFormat="1"/>
    <row r="108605" customFormat="1"/>
    <row r="108606" customFormat="1"/>
    <row r="108607" customFormat="1"/>
    <row r="108608" customFormat="1"/>
    <row r="108609" customFormat="1"/>
    <row r="108610" customFormat="1"/>
    <row r="108611" customFormat="1"/>
    <row r="108612" customFormat="1"/>
    <row r="108613" customFormat="1"/>
    <row r="108614" customFormat="1"/>
    <row r="108615" customFormat="1"/>
    <row r="108616" customFormat="1"/>
    <row r="108617" customFormat="1"/>
    <row r="108618" customFormat="1"/>
    <row r="108619" customFormat="1"/>
    <row r="108620" customFormat="1"/>
    <row r="108621" customFormat="1"/>
    <row r="108622" customFormat="1"/>
    <row r="108623" customFormat="1"/>
    <row r="108624" customFormat="1"/>
    <row r="108625" customFormat="1"/>
    <row r="108626" customFormat="1"/>
    <row r="108627" customFormat="1"/>
    <row r="108628" customFormat="1"/>
    <row r="108629" customFormat="1"/>
    <row r="108630" customFormat="1"/>
    <row r="108631" customFormat="1"/>
    <row r="108632" customFormat="1"/>
    <row r="108633" customFormat="1"/>
    <row r="108634" customFormat="1"/>
    <row r="108635" customFormat="1"/>
    <row r="108636" customFormat="1"/>
    <row r="108637" customFormat="1"/>
    <row r="108638" customFormat="1"/>
    <row r="108639" customFormat="1"/>
    <row r="108640" customFormat="1"/>
    <row r="108641" customFormat="1"/>
    <row r="108642" customFormat="1"/>
    <row r="108643" customFormat="1"/>
    <row r="108644" customFormat="1"/>
    <row r="108645" customFormat="1"/>
    <row r="108646" customFormat="1"/>
    <row r="108647" customFormat="1"/>
    <row r="108648" customFormat="1"/>
    <row r="108649" customFormat="1"/>
    <row r="108650" customFormat="1"/>
    <row r="108651" customFormat="1"/>
    <row r="108652" customFormat="1"/>
    <row r="108653" customFormat="1"/>
    <row r="108654" customFormat="1"/>
    <row r="108655" customFormat="1"/>
    <row r="108656" customFormat="1"/>
    <row r="108657" customFormat="1"/>
    <row r="108658" customFormat="1"/>
    <row r="108659" customFormat="1"/>
    <row r="108660" customFormat="1"/>
    <row r="108661" customFormat="1"/>
    <row r="108662" customFormat="1"/>
    <row r="108663" customFormat="1"/>
    <row r="108664" customFormat="1"/>
    <row r="108665" customFormat="1"/>
    <row r="108666" customFormat="1"/>
    <row r="108667" customFormat="1"/>
    <row r="108668" customFormat="1"/>
    <row r="108669" customFormat="1"/>
    <row r="108670" customFormat="1"/>
    <row r="108671" customFormat="1"/>
    <row r="108672" customFormat="1"/>
    <row r="108673" customFormat="1"/>
    <row r="108674" customFormat="1"/>
    <row r="108675" customFormat="1"/>
    <row r="108676" customFormat="1"/>
    <row r="108677" customFormat="1"/>
    <row r="108678" customFormat="1"/>
    <row r="108679" customFormat="1"/>
    <row r="108680" customFormat="1"/>
    <row r="108681" customFormat="1"/>
    <row r="108682" customFormat="1"/>
    <row r="108683" customFormat="1"/>
    <row r="108684" customFormat="1"/>
    <row r="108685" customFormat="1"/>
    <row r="108686" customFormat="1"/>
    <row r="108687" customFormat="1"/>
    <row r="108688" customFormat="1"/>
    <row r="108689" customFormat="1"/>
    <row r="108690" customFormat="1"/>
    <row r="108691" customFormat="1"/>
    <row r="108692" customFormat="1"/>
    <row r="108693" customFormat="1"/>
    <row r="108694" customFormat="1"/>
    <row r="108695" customFormat="1"/>
    <row r="108696" customFormat="1"/>
    <row r="108697" customFormat="1"/>
    <row r="108698" customFormat="1"/>
    <row r="108699" customFormat="1"/>
    <row r="108700" customFormat="1"/>
    <row r="108701" customFormat="1"/>
    <row r="108702" customFormat="1"/>
    <row r="108703" customFormat="1"/>
    <row r="108704" customFormat="1"/>
    <row r="108705" customFormat="1"/>
    <row r="108706" customFormat="1"/>
    <row r="108707" customFormat="1"/>
    <row r="108708" customFormat="1"/>
    <row r="108709" customFormat="1"/>
    <row r="108710" customFormat="1"/>
    <row r="108711" customFormat="1"/>
    <row r="108712" customFormat="1"/>
    <row r="108713" customFormat="1"/>
    <row r="108714" customFormat="1"/>
    <row r="108715" customFormat="1"/>
    <row r="108716" customFormat="1"/>
    <row r="108717" customFormat="1"/>
    <row r="108718" customFormat="1"/>
    <row r="108719" customFormat="1"/>
    <row r="108720" customFormat="1"/>
    <row r="108721" customFormat="1"/>
    <row r="108722" customFormat="1"/>
    <row r="108723" customFormat="1"/>
    <row r="108724" customFormat="1"/>
    <row r="108725" customFormat="1"/>
    <row r="108726" customFormat="1"/>
    <row r="108727" customFormat="1"/>
    <row r="108728" customFormat="1"/>
    <row r="108729" customFormat="1"/>
    <row r="108730" customFormat="1"/>
    <row r="108731" customFormat="1"/>
    <row r="108732" customFormat="1"/>
    <row r="108733" customFormat="1"/>
    <row r="108734" customFormat="1"/>
    <row r="108735" customFormat="1"/>
    <row r="108736" customFormat="1"/>
    <row r="108737" customFormat="1"/>
    <row r="108738" customFormat="1"/>
    <row r="108739" customFormat="1"/>
    <row r="108740" customFormat="1"/>
    <row r="108741" customFormat="1"/>
    <row r="108742" customFormat="1"/>
    <row r="108743" customFormat="1"/>
    <row r="108744" customFormat="1"/>
    <row r="108745" customFormat="1"/>
    <row r="108746" customFormat="1"/>
    <row r="108747" customFormat="1"/>
    <row r="108748" customFormat="1"/>
    <row r="108749" customFormat="1"/>
    <row r="108750" customFormat="1"/>
    <row r="108751" customFormat="1"/>
    <row r="108752" customFormat="1"/>
    <row r="108753" customFormat="1"/>
    <row r="108754" customFormat="1"/>
    <row r="108755" customFormat="1"/>
    <row r="108756" customFormat="1"/>
    <row r="108757" customFormat="1"/>
    <row r="108758" customFormat="1"/>
    <row r="108759" customFormat="1"/>
    <row r="108760" customFormat="1"/>
    <row r="108761" customFormat="1"/>
    <row r="108762" customFormat="1"/>
    <row r="108763" customFormat="1"/>
    <row r="108764" customFormat="1"/>
    <row r="108765" customFormat="1"/>
    <row r="108766" customFormat="1"/>
    <row r="108767" customFormat="1"/>
    <row r="108768" customFormat="1"/>
    <row r="108769" customFormat="1"/>
    <row r="108770" customFormat="1"/>
    <row r="108771" customFormat="1"/>
    <row r="108772" customFormat="1"/>
    <row r="108773" customFormat="1"/>
    <row r="108774" customFormat="1"/>
    <row r="108775" customFormat="1"/>
    <row r="108776" customFormat="1"/>
    <row r="108777" customFormat="1"/>
    <row r="108778" customFormat="1"/>
    <row r="108779" customFormat="1"/>
    <row r="108780" customFormat="1"/>
    <row r="108781" customFormat="1"/>
    <row r="108782" customFormat="1"/>
    <row r="108783" customFormat="1"/>
    <row r="108784" customFormat="1"/>
    <row r="108785" customFormat="1"/>
    <row r="108786" customFormat="1"/>
    <row r="108787" customFormat="1"/>
    <row r="108788" customFormat="1"/>
    <row r="108789" customFormat="1"/>
    <row r="108790" customFormat="1"/>
    <row r="108791" customFormat="1"/>
    <row r="108792" customFormat="1"/>
    <row r="108793" customFormat="1"/>
    <row r="108794" customFormat="1"/>
    <row r="108795" customFormat="1"/>
    <row r="108796" customFormat="1"/>
    <row r="108797" customFormat="1"/>
    <row r="108798" customFormat="1"/>
    <row r="108799" customFormat="1"/>
    <row r="108800" customFormat="1"/>
    <row r="108801" customFormat="1"/>
    <row r="108802" customFormat="1"/>
    <row r="108803" customFormat="1"/>
    <row r="108804" customFormat="1"/>
    <row r="108805" customFormat="1"/>
    <row r="108806" customFormat="1"/>
    <row r="108807" customFormat="1"/>
    <row r="108808" customFormat="1"/>
    <row r="108809" customFormat="1"/>
    <row r="108810" customFormat="1"/>
    <row r="108811" customFormat="1"/>
    <row r="108812" customFormat="1"/>
    <row r="108813" customFormat="1"/>
    <row r="108814" customFormat="1"/>
    <row r="108815" customFormat="1"/>
    <row r="108816" customFormat="1"/>
    <row r="108817" customFormat="1"/>
    <row r="108818" customFormat="1"/>
    <row r="108819" customFormat="1"/>
    <row r="108820" customFormat="1"/>
    <row r="108821" customFormat="1"/>
    <row r="108822" customFormat="1"/>
    <row r="108823" customFormat="1"/>
    <row r="108824" customFormat="1"/>
    <row r="108825" customFormat="1"/>
    <row r="108826" customFormat="1"/>
    <row r="108827" customFormat="1"/>
    <row r="108828" customFormat="1"/>
    <row r="108829" customFormat="1"/>
    <row r="108830" customFormat="1"/>
    <row r="108831" customFormat="1"/>
    <row r="108832" customFormat="1"/>
    <row r="108833" customFormat="1"/>
    <row r="108834" customFormat="1"/>
    <row r="108835" customFormat="1"/>
    <row r="108836" customFormat="1"/>
    <row r="108837" customFormat="1"/>
    <row r="108838" customFormat="1"/>
    <row r="108839" customFormat="1"/>
    <row r="108840" customFormat="1"/>
    <row r="108841" customFormat="1"/>
    <row r="108842" customFormat="1"/>
    <row r="108843" customFormat="1"/>
    <row r="108844" customFormat="1"/>
    <row r="108845" customFormat="1"/>
    <row r="108846" customFormat="1"/>
    <row r="108847" customFormat="1"/>
    <row r="108848" customFormat="1"/>
    <row r="108849" customFormat="1"/>
    <row r="108850" customFormat="1"/>
    <row r="108851" customFormat="1"/>
    <row r="108852" customFormat="1"/>
    <row r="108853" customFormat="1"/>
    <row r="108854" customFormat="1"/>
    <row r="108855" customFormat="1"/>
    <row r="108856" customFormat="1"/>
    <row r="108857" customFormat="1"/>
    <row r="108858" customFormat="1"/>
    <row r="108859" customFormat="1"/>
    <row r="108860" customFormat="1"/>
    <row r="108861" customFormat="1"/>
    <row r="108862" customFormat="1"/>
    <row r="108863" customFormat="1"/>
    <row r="108864" customFormat="1"/>
    <row r="108865" customFormat="1"/>
    <row r="108866" customFormat="1"/>
    <row r="108867" customFormat="1"/>
    <row r="108868" customFormat="1"/>
    <row r="108869" customFormat="1"/>
    <row r="108870" customFormat="1"/>
    <row r="108871" customFormat="1"/>
    <row r="108872" customFormat="1"/>
    <row r="108873" customFormat="1"/>
    <row r="108874" customFormat="1"/>
    <row r="108875" customFormat="1"/>
    <row r="108876" customFormat="1"/>
    <row r="108877" customFormat="1"/>
    <row r="108878" customFormat="1"/>
    <row r="108879" customFormat="1"/>
    <row r="108880" customFormat="1"/>
    <row r="108881" customFormat="1"/>
    <row r="108882" customFormat="1"/>
    <row r="108883" customFormat="1"/>
    <row r="108884" customFormat="1"/>
    <row r="108885" customFormat="1"/>
    <row r="108886" customFormat="1"/>
    <row r="108887" customFormat="1"/>
    <row r="108888" customFormat="1"/>
    <row r="108889" customFormat="1"/>
    <row r="108890" customFormat="1"/>
    <row r="108891" customFormat="1"/>
    <row r="108892" customFormat="1"/>
    <row r="108893" customFormat="1"/>
    <row r="108894" customFormat="1"/>
    <row r="108895" customFormat="1"/>
    <row r="108896" customFormat="1"/>
    <row r="108897" customFormat="1"/>
    <row r="108898" customFormat="1"/>
    <row r="108899" customFormat="1"/>
    <row r="108900" customFormat="1"/>
    <row r="108901" customFormat="1"/>
    <row r="108902" customFormat="1"/>
    <row r="108903" customFormat="1"/>
    <row r="108904" customFormat="1"/>
    <row r="108905" customFormat="1"/>
    <row r="108906" customFormat="1"/>
    <row r="108907" customFormat="1"/>
    <row r="108908" customFormat="1"/>
    <row r="108909" customFormat="1"/>
    <row r="108910" customFormat="1"/>
    <row r="108911" customFormat="1"/>
    <row r="108912" customFormat="1"/>
    <row r="108913" customFormat="1"/>
    <row r="108914" customFormat="1"/>
    <row r="108915" customFormat="1"/>
    <row r="108916" customFormat="1"/>
    <row r="108917" customFormat="1"/>
    <row r="108918" customFormat="1"/>
    <row r="108919" customFormat="1"/>
    <row r="108920" customFormat="1"/>
    <row r="108921" customFormat="1"/>
    <row r="108922" customFormat="1"/>
    <row r="108923" customFormat="1"/>
    <row r="108924" customFormat="1"/>
    <row r="108925" customFormat="1"/>
    <row r="108926" customFormat="1"/>
    <row r="108927" customFormat="1"/>
    <row r="108928" customFormat="1"/>
    <row r="108929" customFormat="1"/>
    <row r="108930" customFormat="1"/>
    <row r="108931" customFormat="1"/>
    <row r="108932" customFormat="1"/>
    <row r="108933" customFormat="1"/>
    <row r="108934" customFormat="1"/>
    <row r="108935" customFormat="1"/>
    <row r="108936" customFormat="1"/>
    <row r="108937" customFormat="1"/>
    <row r="108938" customFormat="1"/>
    <row r="108939" customFormat="1"/>
    <row r="108940" customFormat="1"/>
    <row r="108941" customFormat="1"/>
    <row r="108942" customFormat="1"/>
    <row r="108943" customFormat="1"/>
    <row r="108944" customFormat="1"/>
    <row r="108945" customFormat="1"/>
    <row r="108946" customFormat="1"/>
    <row r="108947" customFormat="1"/>
    <row r="108948" customFormat="1"/>
    <row r="108949" customFormat="1"/>
    <row r="108950" customFormat="1"/>
    <row r="108951" customFormat="1"/>
    <row r="108952" customFormat="1"/>
    <row r="108953" customFormat="1"/>
    <row r="108954" customFormat="1"/>
    <row r="108955" customFormat="1"/>
    <row r="108956" customFormat="1"/>
    <row r="108957" customFormat="1"/>
    <row r="108958" customFormat="1"/>
    <row r="108959" customFormat="1"/>
    <row r="108960" customFormat="1"/>
    <row r="108961" customFormat="1"/>
    <row r="108962" customFormat="1"/>
    <row r="108963" customFormat="1"/>
    <row r="108964" customFormat="1"/>
    <row r="108965" customFormat="1"/>
    <row r="108966" customFormat="1"/>
    <row r="108967" customFormat="1"/>
    <row r="108968" customFormat="1"/>
    <row r="108969" customFormat="1"/>
    <row r="108970" customFormat="1"/>
    <row r="108971" customFormat="1"/>
    <row r="108972" customFormat="1"/>
    <row r="108973" customFormat="1"/>
    <row r="108974" customFormat="1"/>
    <row r="108975" customFormat="1"/>
    <row r="108976" customFormat="1"/>
    <row r="108977" customFormat="1"/>
    <row r="108978" customFormat="1"/>
    <row r="108979" customFormat="1"/>
    <row r="108980" customFormat="1"/>
    <row r="108981" customFormat="1"/>
    <row r="108982" customFormat="1"/>
    <row r="108983" customFormat="1"/>
    <row r="108984" customFormat="1"/>
    <row r="108985" customFormat="1"/>
    <row r="108986" customFormat="1"/>
    <row r="108987" customFormat="1"/>
    <row r="108988" customFormat="1"/>
    <row r="108989" customFormat="1"/>
    <row r="108990" customFormat="1"/>
    <row r="108991" customFormat="1"/>
    <row r="108992" customFormat="1"/>
    <row r="108993" customFormat="1"/>
    <row r="108994" customFormat="1"/>
    <row r="108995" customFormat="1"/>
    <row r="108996" customFormat="1"/>
    <row r="108997" customFormat="1"/>
    <row r="108998" customFormat="1"/>
    <row r="108999" customFormat="1"/>
    <row r="109000" customFormat="1"/>
    <row r="109001" customFormat="1"/>
    <row r="109002" customFormat="1"/>
    <row r="109003" customFormat="1"/>
    <row r="109004" customFormat="1"/>
    <row r="109005" customFormat="1"/>
    <row r="109006" customFormat="1"/>
    <row r="109007" customFormat="1"/>
    <row r="109008" customFormat="1"/>
    <row r="109009" customFormat="1"/>
    <row r="109010" customFormat="1"/>
    <row r="109011" customFormat="1"/>
    <row r="109012" customFormat="1"/>
    <row r="109013" customFormat="1"/>
    <row r="109014" customFormat="1"/>
    <row r="109015" customFormat="1"/>
    <row r="109016" customFormat="1"/>
    <row r="109017" customFormat="1"/>
    <row r="109018" customFormat="1"/>
    <row r="109019" customFormat="1"/>
    <row r="109020" customFormat="1"/>
    <row r="109021" customFormat="1"/>
    <row r="109022" customFormat="1"/>
    <row r="109023" customFormat="1"/>
    <row r="109024" customFormat="1"/>
    <row r="109025" customFormat="1"/>
    <row r="109026" customFormat="1"/>
    <row r="109027" customFormat="1"/>
    <row r="109028" customFormat="1"/>
    <row r="109029" customFormat="1"/>
    <row r="109030" customFormat="1"/>
    <row r="109031" customFormat="1"/>
    <row r="109032" customFormat="1"/>
    <row r="109033" customFormat="1"/>
    <row r="109034" customFormat="1"/>
    <row r="109035" customFormat="1"/>
    <row r="109036" customFormat="1"/>
    <row r="109037" customFormat="1"/>
    <row r="109038" customFormat="1"/>
    <row r="109039" customFormat="1"/>
    <row r="109040" customFormat="1"/>
    <row r="109041" customFormat="1"/>
    <row r="109042" customFormat="1"/>
    <row r="109043" customFormat="1"/>
    <row r="109044" customFormat="1"/>
    <row r="109045" customFormat="1"/>
    <row r="109046" customFormat="1"/>
    <row r="109047" customFormat="1"/>
    <row r="109048" customFormat="1"/>
    <row r="109049" customFormat="1"/>
    <row r="109050" customFormat="1"/>
    <row r="109051" customFormat="1"/>
    <row r="109052" customFormat="1"/>
    <row r="109053" customFormat="1"/>
    <row r="109054" customFormat="1"/>
    <row r="109055" customFormat="1"/>
    <row r="109056" customFormat="1"/>
    <row r="109057" customFormat="1"/>
    <row r="109058" customFormat="1"/>
    <row r="109059" customFormat="1"/>
    <row r="109060" customFormat="1"/>
    <row r="109061" customFormat="1"/>
    <row r="109062" customFormat="1"/>
    <row r="109063" customFormat="1"/>
    <row r="109064" customFormat="1"/>
    <row r="109065" customFormat="1"/>
    <row r="109066" customFormat="1"/>
    <row r="109067" customFormat="1"/>
    <row r="109068" customFormat="1"/>
    <row r="109069" customFormat="1"/>
    <row r="109070" customFormat="1"/>
    <row r="109071" customFormat="1"/>
    <row r="109072" customFormat="1"/>
    <row r="109073" customFormat="1"/>
    <row r="109074" customFormat="1"/>
    <row r="109075" customFormat="1"/>
    <row r="109076" customFormat="1"/>
    <row r="109077" customFormat="1"/>
    <row r="109078" customFormat="1"/>
    <row r="109079" customFormat="1"/>
    <row r="109080" customFormat="1"/>
    <row r="109081" customFormat="1"/>
    <row r="109082" customFormat="1"/>
    <row r="109083" customFormat="1"/>
    <row r="109084" customFormat="1"/>
    <row r="109085" customFormat="1"/>
    <row r="109086" customFormat="1"/>
    <row r="109087" customFormat="1"/>
    <row r="109088" customFormat="1"/>
    <row r="109089" customFormat="1"/>
    <row r="109090" customFormat="1"/>
    <row r="109091" customFormat="1"/>
    <row r="109092" customFormat="1"/>
    <row r="109093" customFormat="1"/>
    <row r="109094" customFormat="1"/>
    <row r="109095" customFormat="1"/>
    <row r="109096" customFormat="1"/>
    <row r="109097" customFormat="1"/>
    <row r="109098" customFormat="1"/>
    <row r="109099" customFormat="1"/>
    <row r="109100" customFormat="1"/>
    <row r="109101" customFormat="1"/>
    <row r="109102" customFormat="1"/>
    <row r="109103" customFormat="1"/>
    <row r="109104" customFormat="1"/>
    <row r="109105" customFormat="1"/>
    <row r="109106" customFormat="1"/>
    <row r="109107" customFormat="1"/>
    <row r="109108" customFormat="1"/>
    <row r="109109" customFormat="1"/>
    <row r="109110" customFormat="1"/>
    <row r="109111" customFormat="1"/>
    <row r="109112" customFormat="1"/>
    <row r="109113" customFormat="1"/>
    <row r="109114" customFormat="1"/>
    <row r="109115" customFormat="1"/>
    <row r="109116" customFormat="1"/>
    <row r="109117" customFormat="1"/>
    <row r="109118" customFormat="1"/>
    <row r="109119" customFormat="1"/>
    <row r="109120" customFormat="1"/>
    <row r="109121" customFormat="1"/>
    <row r="109122" customFormat="1"/>
    <row r="109123" customFormat="1"/>
    <row r="109124" customFormat="1"/>
    <row r="109125" customFormat="1"/>
    <row r="109126" customFormat="1"/>
    <row r="109127" customFormat="1"/>
    <row r="109128" customFormat="1"/>
    <row r="109129" customFormat="1"/>
    <row r="109130" customFormat="1"/>
    <row r="109131" customFormat="1"/>
    <row r="109132" customFormat="1"/>
    <row r="109133" customFormat="1"/>
    <row r="109134" customFormat="1"/>
    <row r="109135" customFormat="1"/>
    <row r="109136" customFormat="1"/>
    <row r="109137" customFormat="1"/>
    <row r="109138" customFormat="1"/>
    <row r="109139" customFormat="1"/>
    <row r="109140" customFormat="1"/>
    <row r="109141" customFormat="1"/>
    <row r="109142" customFormat="1"/>
    <row r="109143" customFormat="1"/>
    <row r="109144" customFormat="1"/>
    <row r="109145" customFormat="1"/>
    <row r="109146" customFormat="1"/>
    <row r="109147" customFormat="1"/>
    <row r="109148" customFormat="1"/>
    <row r="109149" customFormat="1"/>
    <row r="109150" customFormat="1"/>
    <row r="109151" customFormat="1"/>
    <row r="109152" customFormat="1"/>
    <row r="109153" customFormat="1"/>
    <row r="109154" customFormat="1"/>
    <row r="109155" customFormat="1"/>
    <row r="109156" customFormat="1"/>
    <row r="109157" customFormat="1"/>
    <row r="109158" customFormat="1"/>
    <row r="109159" customFormat="1"/>
    <row r="109160" customFormat="1"/>
    <row r="109161" customFormat="1"/>
    <row r="109162" customFormat="1"/>
    <row r="109163" customFormat="1"/>
    <row r="109164" customFormat="1"/>
    <row r="109165" customFormat="1"/>
    <row r="109166" customFormat="1"/>
    <row r="109167" customFormat="1"/>
    <row r="109168" customFormat="1"/>
    <row r="109169" customFormat="1"/>
    <row r="109170" customFormat="1"/>
    <row r="109171" customFormat="1"/>
    <row r="109172" customFormat="1"/>
    <row r="109173" customFormat="1"/>
    <row r="109174" customFormat="1"/>
    <row r="109175" customFormat="1"/>
    <row r="109176" customFormat="1"/>
    <row r="109177" customFormat="1"/>
    <row r="109178" customFormat="1"/>
    <row r="109179" customFormat="1"/>
    <row r="109180" customFormat="1"/>
    <row r="109181" customFormat="1"/>
    <row r="109182" customFormat="1"/>
    <row r="109183" customFormat="1"/>
    <row r="109184" customFormat="1"/>
    <row r="109185" customFormat="1"/>
    <row r="109186" customFormat="1"/>
    <row r="109187" customFormat="1"/>
    <row r="109188" customFormat="1"/>
    <row r="109189" customFormat="1"/>
    <row r="109190" customFormat="1"/>
    <row r="109191" customFormat="1"/>
    <row r="109192" customFormat="1"/>
    <row r="109193" customFormat="1"/>
    <row r="109194" customFormat="1"/>
    <row r="109195" customFormat="1"/>
    <row r="109196" customFormat="1"/>
    <row r="109197" customFormat="1"/>
    <row r="109198" customFormat="1"/>
    <row r="109199" customFormat="1"/>
    <row r="109200" customFormat="1"/>
    <row r="109201" customFormat="1"/>
    <row r="109202" customFormat="1"/>
    <row r="109203" customFormat="1"/>
    <row r="109204" customFormat="1"/>
    <row r="109205" customFormat="1"/>
    <row r="109206" customFormat="1"/>
    <row r="109207" customFormat="1"/>
    <row r="109208" customFormat="1"/>
    <row r="109209" customFormat="1"/>
    <row r="109210" customFormat="1"/>
    <row r="109211" customFormat="1"/>
    <row r="109212" customFormat="1"/>
    <row r="109213" customFormat="1"/>
    <row r="109214" customFormat="1"/>
    <row r="109215" customFormat="1"/>
    <row r="109216" customFormat="1"/>
    <row r="109217" customFormat="1"/>
    <row r="109218" customFormat="1"/>
    <row r="109219" customFormat="1"/>
    <row r="109220" customFormat="1"/>
    <row r="109221" customFormat="1"/>
    <row r="109222" customFormat="1"/>
    <row r="109223" customFormat="1"/>
    <row r="109224" customFormat="1"/>
    <row r="109225" customFormat="1"/>
    <row r="109226" customFormat="1"/>
    <row r="109227" customFormat="1"/>
    <row r="109228" customFormat="1"/>
    <row r="109229" customFormat="1"/>
    <row r="109230" customFormat="1"/>
    <row r="109231" customFormat="1"/>
    <row r="109232" customFormat="1"/>
    <row r="109233" customFormat="1"/>
    <row r="109234" customFormat="1"/>
    <row r="109235" customFormat="1"/>
    <row r="109236" customFormat="1"/>
    <row r="109237" customFormat="1"/>
    <row r="109238" customFormat="1"/>
    <row r="109239" customFormat="1"/>
    <row r="109240" customFormat="1"/>
    <row r="109241" customFormat="1"/>
    <row r="109242" customFormat="1"/>
    <row r="109243" customFormat="1"/>
    <row r="109244" customFormat="1"/>
    <row r="109245" customFormat="1"/>
    <row r="109246" customFormat="1"/>
    <row r="109247" customFormat="1"/>
    <row r="109248" customFormat="1"/>
    <row r="109249" customFormat="1"/>
    <row r="109250" customFormat="1"/>
    <row r="109251" customFormat="1"/>
    <row r="109252" customFormat="1"/>
    <row r="109253" customFormat="1"/>
    <row r="109254" customFormat="1"/>
    <row r="109255" customFormat="1"/>
    <row r="109256" customFormat="1"/>
    <row r="109257" customFormat="1"/>
    <row r="109258" customFormat="1"/>
    <row r="109259" customFormat="1"/>
    <row r="109260" customFormat="1"/>
    <row r="109261" customFormat="1"/>
    <row r="109262" customFormat="1"/>
    <row r="109263" customFormat="1"/>
    <row r="109264" customFormat="1"/>
    <row r="109265" customFormat="1"/>
    <row r="109266" customFormat="1"/>
    <row r="109267" customFormat="1"/>
    <row r="109268" customFormat="1"/>
    <row r="109269" customFormat="1"/>
    <row r="109270" customFormat="1"/>
    <row r="109271" customFormat="1"/>
    <row r="109272" customFormat="1"/>
    <row r="109273" customFormat="1"/>
    <row r="109274" customFormat="1"/>
    <row r="109275" customFormat="1"/>
    <row r="109276" customFormat="1"/>
    <row r="109277" customFormat="1"/>
    <row r="109278" customFormat="1"/>
    <row r="109279" customFormat="1"/>
    <row r="109280" customFormat="1"/>
    <row r="109281" customFormat="1"/>
    <row r="109282" customFormat="1"/>
    <row r="109283" customFormat="1"/>
    <row r="109284" customFormat="1"/>
    <row r="109285" customFormat="1"/>
    <row r="109286" customFormat="1"/>
    <row r="109287" customFormat="1"/>
    <row r="109288" customFormat="1"/>
    <row r="109289" customFormat="1"/>
    <row r="109290" customFormat="1"/>
    <row r="109291" customFormat="1"/>
    <row r="109292" customFormat="1"/>
    <row r="109293" customFormat="1"/>
    <row r="109294" customFormat="1"/>
    <row r="109295" customFormat="1"/>
    <row r="109296" customFormat="1"/>
    <row r="109297" customFormat="1"/>
    <row r="109298" customFormat="1"/>
    <row r="109299" customFormat="1"/>
    <row r="109300" customFormat="1"/>
    <row r="109301" customFormat="1"/>
    <row r="109302" customFormat="1"/>
    <row r="109303" customFormat="1"/>
    <row r="109304" customFormat="1"/>
    <row r="109305" customFormat="1"/>
    <row r="109306" customFormat="1"/>
    <row r="109307" customFormat="1"/>
    <row r="109308" customFormat="1"/>
    <row r="109309" customFormat="1"/>
    <row r="109310" customFormat="1"/>
    <row r="109311" customFormat="1"/>
    <row r="109312" customFormat="1"/>
    <row r="109313" customFormat="1"/>
    <row r="109314" customFormat="1"/>
    <row r="109315" customFormat="1"/>
    <row r="109316" customFormat="1"/>
    <row r="109317" customFormat="1"/>
    <row r="109318" customFormat="1"/>
    <row r="109319" customFormat="1"/>
    <row r="109320" customFormat="1"/>
    <row r="109321" customFormat="1"/>
    <row r="109322" customFormat="1"/>
    <row r="109323" customFormat="1"/>
    <row r="109324" customFormat="1"/>
    <row r="109325" customFormat="1"/>
    <row r="109326" customFormat="1"/>
    <row r="109327" customFormat="1"/>
    <row r="109328" customFormat="1"/>
    <row r="109329" customFormat="1"/>
    <row r="109330" customFormat="1"/>
    <row r="109331" customFormat="1"/>
    <row r="109332" customFormat="1"/>
    <row r="109333" customFormat="1"/>
    <row r="109334" customFormat="1"/>
    <row r="109335" customFormat="1"/>
    <row r="109336" customFormat="1"/>
    <row r="109337" customFormat="1"/>
    <row r="109338" customFormat="1"/>
    <row r="109339" customFormat="1"/>
    <row r="109340" customFormat="1"/>
    <row r="109341" customFormat="1"/>
    <row r="109342" customFormat="1"/>
    <row r="109343" customFormat="1"/>
    <row r="109344" customFormat="1"/>
    <row r="109345" customFormat="1"/>
    <row r="109346" customFormat="1"/>
    <row r="109347" customFormat="1"/>
    <row r="109348" customFormat="1"/>
    <row r="109349" customFormat="1"/>
    <row r="109350" customFormat="1"/>
    <row r="109351" customFormat="1"/>
    <row r="109352" customFormat="1"/>
    <row r="109353" customFormat="1"/>
    <row r="109354" customFormat="1"/>
    <row r="109355" customFormat="1"/>
    <row r="109356" customFormat="1"/>
    <row r="109357" customFormat="1"/>
    <row r="109358" customFormat="1"/>
    <row r="109359" customFormat="1"/>
    <row r="109360" customFormat="1"/>
    <row r="109361" customFormat="1"/>
    <row r="109362" customFormat="1"/>
    <row r="109363" customFormat="1"/>
    <row r="109364" customFormat="1"/>
    <row r="109365" customFormat="1"/>
    <row r="109366" customFormat="1"/>
    <row r="109367" customFormat="1"/>
    <row r="109368" customFormat="1"/>
    <row r="109369" customFormat="1"/>
    <row r="109370" customFormat="1"/>
    <row r="109371" customFormat="1"/>
    <row r="109372" customFormat="1"/>
    <row r="109373" customFormat="1"/>
    <row r="109374" customFormat="1"/>
    <row r="109375" customFormat="1"/>
    <row r="109376" customFormat="1"/>
    <row r="109377" customFormat="1"/>
    <row r="109378" customFormat="1"/>
    <row r="109379" customFormat="1"/>
    <row r="109380" customFormat="1"/>
    <row r="109381" customFormat="1"/>
    <row r="109382" customFormat="1"/>
    <row r="109383" customFormat="1"/>
    <row r="109384" customFormat="1"/>
    <row r="109385" customFormat="1"/>
    <row r="109386" customFormat="1"/>
    <row r="109387" customFormat="1"/>
    <row r="109388" customFormat="1"/>
    <row r="109389" customFormat="1"/>
    <row r="109390" customFormat="1"/>
    <row r="109391" customFormat="1"/>
    <row r="109392" customFormat="1"/>
    <row r="109393" customFormat="1"/>
    <row r="109394" customFormat="1"/>
    <row r="109395" customFormat="1"/>
    <row r="109396" customFormat="1"/>
    <row r="109397" customFormat="1"/>
    <row r="109398" customFormat="1"/>
    <row r="109399" customFormat="1"/>
    <row r="109400" customFormat="1"/>
    <row r="109401" customFormat="1"/>
    <row r="109402" customFormat="1"/>
    <row r="109403" customFormat="1"/>
    <row r="109404" customFormat="1"/>
    <row r="109405" customFormat="1"/>
    <row r="109406" customFormat="1"/>
    <row r="109407" customFormat="1"/>
    <row r="109408" customFormat="1"/>
    <row r="109409" customFormat="1"/>
    <row r="109410" customFormat="1"/>
    <row r="109411" customFormat="1"/>
    <row r="109412" customFormat="1"/>
    <row r="109413" customFormat="1"/>
    <row r="109414" customFormat="1"/>
    <row r="109415" customFormat="1"/>
    <row r="109416" customFormat="1"/>
    <row r="109417" customFormat="1"/>
    <row r="109418" customFormat="1"/>
    <row r="109419" customFormat="1"/>
    <row r="109420" customFormat="1"/>
    <row r="109421" customFormat="1"/>
    <row r="109422" customFormat="1"/>
    <row r="109423" customFormat="1"/>
    <row r="109424" customFormat="1"/>
    <row r="109425" customFormat="1"/>
    <row r="109426" customFormat="1"/>
    <row r="109427" customFormat="1"/>
    <row r="109428" customFormat="1"/>
    <row r="109429" customFormat="1"/>
    <row r="109430" customFormat="1"/>
    <row r="109431" customFormat="1"/>
    <row r="109432" customFormat="1"/>
    <row r="109433" customFormat="1"/>
    <row r="109434" customFormat="1"/>
    <row r="109435" customFormat="1"/>
    <row r="109436" customFormat="1"/>
    <row r="109437" customFormat="1"/>
    <row r="109438" customFormat="1"/>
    <row r="109439" customFormat="1"/>
    <row r="109440" customFormat="1"/>
    <row r="109441" customFormat="1"/>
    <row r="109442" customFormat="1"/>
    <row r="109443" customFormat="1"/>
    <row r="109444" customFormat="1"/>
    <row r="109445" customFormat="1"/>
    <row r="109446" customFormat="1"/>
    <row r="109447" customFormat="1"/>
    <row r="109448" customFormat="1"/>
    <row r="109449" customFormat="1"/>
    <row r="109450" customFormat="1"/>
    <row r="109451" customFormat="1"/>
    <row r="109452" customFormat="1"/>
    <row r="109453" customFormat="1"/>
    <row r="109454" customFormat="1"/>
    <row r="109455" customFormat="1"/>
    <row r="109456" customFormat="1"/>
    <row r="109457" customFormat="1"/>
    <row r="109458" customFormat="1"/>
    <row r="109459" customFormat="1"/>
    <row r="109460" customFormat="1"/>
    <row r="109461" customFormat="1"/>
    <row r="109462" customFormat="1"/>
    <row r="109463" customFormat="1"/>
    <row r="109464" customFormat="1"/>
    <row r="109465" customFormat="1"/>
    <row r="109466" customFormat="1"/>
    <row r="109467" customFormat="1"/>
    <row r="109468" customFormat="1"/>
    <row r="109469" customFormat="1"/>
    <row r="109470" customFormat="1"/>
    <row r="109471" customFormat="1"/>
    <row r="109472" customFormat="1"/>
    <row r="109473" customFormat="1"/>
    <row r="109474" customFormat="1"/>
    <row r="109475" customFormat="1"/>
    <row r="109476" customFormat="1"/>
    <row r="109477" customFormat="1"/>
    <row r="109478" customFormat="1"/>
    <row r="109479" customFormat="1"/>
    <row r="109480" customFormat="1"/>
    <row r="109481" customFormat="1"/>
    <row r="109482" customFormat="1"/>
    <row r="109483" customFormat="1"/>
    <row r="109484" customFormat="1"/>
    <row r="109485" customFormat="1"/>
    <row r="109486" customFormat="1"/>
    <row r="109487" customFormat="1"/>
    <row r="109488" customFormat="1"/>
    <row r="109489" customFormat="1"/>
    <row r="109490" customFormat="1"/>
    <row r="109491" customFormat="1"/>
    <row r="109492" customFormat="1"/>
    <row r="109493" customFormat="1"/>
    <row r="109494" customFormat="1"/>
    <row r="109495" customFormat="1"/>
    <row r="109496" customFormat="1"/>
    <row r="109497" customFormat="1"/>
    <row r="109498" customFormat="1"/>
    <row r="109499" customFormat="1"/>
    <row r="109500" customFormat="1"/>
    <row r="109501" customFormat="1"/>
    <row r="109502" customFormat="1"/>
    <row r="109503" customFormat="1"/>
    <row r="109504" customFormat="1"/>
    <row r="109505" customFormat="1"/>
    <row r="109506" customFormat="1"/>
    <row r="109507" customFormat="1"/>
    <row r="109508" customFormat="1"/>
    <row r="109509" customFormat="1"/>
    <row r="109510" customFormat="1"/>
    <row r="109511" customFormat="1"/>
    <row r="109512" customFormat="1"/>
    <row r="109513" customFormat="1"/>
    <row r="109514" customFormat="1"/>
    <row r="109515" customFormat="1"/>
    <row r="109516" customFormat="1"/>
    <row r="109517" customFormat="1"/>
    <row r="109518" customFormat="1"/>
    <row r="109519" customFormat="1"/>
    <row r="109520" customFormat="1"/>
    <row r="109521" customFormat="1"/>
    <row r="109522" customFormat="1"/>
    <row r="109523" customFormat="1"/>
    <row r="109524" customFormat="1"/>
    <row r="109525" customFormat="1"/>
    <row r="109526" customFormat="1"/>
    <row r="109527" customFormat="1"/>
    <row r="109528" customFormat="1"/>
    <row r="109529" customFormat="1"/>
    <row r="109530" customFormat="1"/>
    <row r="109531" customFormat="1"/>
    <row r="109532" customFormat="1"/>
    <row r="109533" customFormat="1"/>
    <row r="109534" customFormat="1"/>
    <row r="109535" customFormat="1"/>
    <row r="109536" customFormat="1"/>
    <row r="109537" customFormat="1"/>
    <row r="109538" customFormat="1"/>
    <row r="109539" customFormat="1"/>
    <row r="109540" customFormat="1"/>
    <row r="109541" customFormat="1"/>
    <row r="109542" customFormat="1"/>
    <row r="109543" customFormat="1"/>
    <row r="109544" customFormat="1"/>
    <row r="109545" customFormat="1"/>
    <row r="109546" customFormat="1"/>
    <row r="109547" customFormat="1"/>
    <row r="109548" customFormat="1"/>
    <row r="109549" customFormat="1"/>
    <row r="109550" customFormat="1"/>
    <row r="109551" customFormat="1"/>
    <row r="109552" customFormat="1"/>
    <row r="109553" customFormat="1"/>
    <row r="109554" customFormat="1"/>
    <row r="109555" customFormat="1"/>
    <row r="109556" customFormat="1"/>
    <row r="109557" customFormat="1"/>
    <row r="109558" customFormat="1"/>
    <row r="109559" customFormat="1"/>
    <row r="109560" customFormat="1"/>
    <row r="109561" customFormat="1"/>
    <row r="109562" customFormat="1"/>
    <row r="109563" customFormat="1"/>
    <row r="109564" customFormat="1"/>
    <row r="109565" customFormat="1"/>
    <row r="109566" customFormat="1"/>
    <row r="109567" customFormat="1"/>
    <row r="109568" customFormat="1"/>
    <row r="109569" customFormat="1"/>
    <row r="109570" customFormat="1"/>
    <row r="109571" customFormat="1"/>
    <row r="109572" customFormat="1"/>
    <row r="109573" customFormat="1"/>
    <row r="109574" customFormat="1"/>
    <row r="109575" customFormat="1"/>
    <row r="109576" customFormat="1"/>
    <row r="109577" customFormat="1"/>
    <row r="109578" customFormat="1"/>
    <row r="109579" customFormat="1"/>
    <row r="109580" customFormat="1"/>
    <row r="109581" customFormat="1"/>
    <row r="109582" customFormat="1"/>
    <row r="109583" customFormat="1"/>
    <row r="109584" customFormat="1"/>
    <row r="109585" customFormat="1"/>
    <row r="109586" customFormat="1"/>
    <row r="109587" customFormat="1"/>
    <row r="109588" customFormat="1"/>
    <row r="109589" customFormat="1"/>
    <row r="109590" customFormat="1"/>
    <row r="109591" customFormat="1"/>
    <row r="109592" customFormat="1"/>
    <row r="109593" customFormat="1"/>
    <row r="109594" customFormat="1"/>
    <row r="109595" customFormat="1"/>
    <row r="109596" customFormat="1"/>
    <row r="109597" customFormat="1"/>
    <row r="109598" customFormat="1"/>
    <row r="109599" customFormat="1"/>
    <row r="109600" customFormat="1"/>
    <row r="109601" customFormat="1"/>
    <row r="109602" customFormat="1"/>
    <row r="109603" customFormat="1"/>
    <row r="109604" customFormat="1"/>
    <row r="109605" customFormat="1"/>
    <row r="109606" customFormat="1"/>
    <row r="109607" customFormat="1"/>
    <row r="109608" customFormat="1"/>
    <row r="109609" customFormat="1"/>
    <row r="109610" customFormat="1"/>
    <row r="109611" customFormat="1"/>
    <row r="109612" customFormat="1"/>
    <row r="109613" customFormat="1"/>
    <row r="109614" customFormat="1"/>
    <row r="109615" customFormat="1"/>
    <row r="109616" customFormat="1"/>
    <row r="109617" customFormat="1"/>
    <row r="109618" customFormat="1"/>
    <row r="109619" customFormat="1"/>
    <row r="109620" customFormat="1"/>
    <row r="109621" customFormat="1"/>
    <row r="109622" customFormat="1"/>
    <row r="109623" customFormat="1"/>
    <row r="109624" customFormat="1"/>
    <row r="109625" customFormat="1"/>
    <row r="109626" customFormat="1"/>
    <row r="109627" customFormat="1"/>
    <row r="109628" customFormat="1"/>
    <row r="109629" customFormat="1"/>
    <row r="109630" customFormat="1"/>
    <row r="109631" customFormat="1"/>
    <row r="109632" customFormat="1"/>
    <row r="109633" customFormat="1"/>
    <row r="109634" customFormat="1"/>
    <row r="109635" customFormat="1"/>
    <row r="109636" customFormat="1"/>
    <row r="109637" customFormat="1"/>
    <row r="109638" customFormat="1"/>
    <row r="109639" customFormat="1"/>
    <row r="109640" customFormat="1"/>
    <row r="109641" customFormat="1"/>
    <row r="109642" customFormat="1"/>
    <row r="109643" customFormat="1"/>
    <row r="109644" customFormat="1"/>
    <row r="109645" customFormat="1"/>
    <row r="109646" customFormat="1"/>
    <row r="109647" customFormat="1"/>
    <row r="109648" customFormat="1"/>
    <row r="109649" customFormat="1"/>
    <row r="109650" customFormat="1"/>
    <row r="109651" customFormat="1"/>
    <row r="109652" customFormat="1"/>
    <row r="109653" customFormat="1"/>
    <row r="109654" customFormat="1"/>
    <row r="109655" customFormat="1"/>
    <row r="109656" customFormat="1"/>
    <row r="109657" customFormat="1"/>
    <row r="109658" customFormat="1"/>
    <row r="109659" customFormat="1"/>
    <row r="109660" customFormat="1"/>
    <row r="109661" customFormat="1"/>
    <row r="109662" customFormat="1"/>
    <row r="109663" customFormat="1"/>
    <row r="109664" customFormat="1"/>
    <row r="109665" customFormat="1"/>
    <row r="109666" customFormat="1"/>
    <row r="109667" customFormat="1"/>
    <row r="109668" customFormat="1"/>
    <row r="109669" customFormat="1"/>
    <row r="109670" customFormat="1"/>
    <row r="109671" customFormat="1"/>
    <row r="109672" customFormat="1"/>
    <row r="109673" customFormat="1"/>
    <row r="109674" customFormat="1"/>
    <row r="109675" customFormat="1"/>
    <row r="109676" customFormat="1"/>
    <row r="109677" customFormat="1"/>
    <row r="109678" customFormat="1"/>
    <row r="109679" customFormat="1"/>
    <row r="109680" customFormat="1"/>
    <row r="109681" customFormat="1"/>
    <row r="109682" customFormat="1"/>
    <row r="109683" customFormat="1"/>
    <row r="109684" customFormat="1"/>
    <row r="109685" customFormat="1"/>
    <row r="109686" customFormat="1"/>
    <row r="109687" customFormat="1"/>
    <row r="109688" customFormat="1"/>
    <row r="109689" customFormat="1"/>
    <row r="109690" customFormat="1"/>
    <row r="109691" customFormat="1"/>
    <row r="109692" customFormat="1"/>
    <row r="109693" customFormat="1"/>
    <row r="109694" customFormat="1"/>
    <row r="109695" customFormat="1"/>
    <row r="109696" customFormat="1"/>
    <row r="109697" customFormat="1"/>
    <row r="109698" customFormat="1"/>
    <row r="109699" customFormat="1"/>
    <row r="109700" customFormat="1"/>
    <row r="109701" customFormat="1"/>
    <row r="109702" customFormat="1"/>
    <row r="109703" customFormat="1"/>
    <row r="109704" customFormat="1"/>
    <row r="109705" customFormat="1"/>
    <row r="109706" customFormat="1"/>
    <row r="109707" customFormat="1"/>
    <row r="109708" customFormat="1"/>
    <row r="109709" customFormat="1"/>
    <row r="109710" customFormat="1"/>
    <row r="109711" customFormat="1"/>
    <row r="109712" customFormat="1"/>
    <row r="109713" customFormat="1"/>
    <row r="109714" customFormat="1"/>
    <row r="109715" customFormat="1"/>
    <row r="109716" customFormat="1"/>
    <row r="109717" customFormat="1"/>
    <row r="109718" customFormat="1"/>
    <row r="109719" customFormat="1"/>
    <row r="109720" customFormat="1"/>
    <row r="109721" customFormat="1"/>
    <row r="109722" customFormat="1"/>
    <row r="109723" customFormat="1"/>
    <row r="109724" customFormat="1"/>
    <row r="109725" customFormat="1"/>
    <row r="109726" customFormat="1"/>
    <row r="109727" customFormat="1"/>
    <row r="109728" customFormat="1"/>
    <row r="109729" customFormat="1"/>
    <row r="109730" customFormat="1"/>
    <row r="109731" customFormat="1"/>
    <row r="109732" customFormat="1"/>
    <row r="109733" customFormat="1"/>
    <row r="109734" customFormat="1"/>
    <row r="109735" customFormat="1"/>
    <row r="109736" customFormat="1"/>
    <row r="109737" customFormat="1"/>
    <row r="109738" customFormat="1"/>
    <row r="109739" customFormat="1"/>
    <row r="109740" customFormat="1"/>
    <row r="109741" customFormat="1"/>
    <row r="109742" customFormat="1"/>
    <row r="109743" customFormat="1"/>
    <row r="109744" customFormat="1"/>
    <row r="109745" customFormat="1"/>
    <row r="109746" customFormat="1"/>
    <row r="109747" customFormat="1"/>
    <row r="109748" customFormat="1"/>
    <row r="109749" customFormat="1"/>
    <row r="109750" customFormat="1"/>
    <row r="109751" customFormat="1"/>
    <row r="109752" customFormat="1"/>
    <row r="109753" customFormat="1"/>
    <row r="109754" customFormat="1"/>
    <row r="109755" customFormat="1"/>
    <row r="109756" customFormat="1"/>
    <row r="109757" customFormat="1"/>
    <row r="109758" customFormat="1"/>
    <row r="109759" customFormat="1"/>
    <row r="109760" customFormat="1"/>
    <row r="109761" customFormat="1"/>
    <row r="109762" customFormat="1"/>
    <row r="109763" customFormat="1"/>
    <row r="109764" customFormat="1"/>
    <row r="109765" customFormat="1"/>
    <row r="109766" customFormat="1"/>
    <row r="109767" customFormat="1"/>
    <row r="109768" customFormat="1"/>
    <row r="109769" customFormat="1"/>
    <row r="109770" customFormat="1"/>
    <row r="109771" customFormat="1"/>
    <row r="109772" customFormat="1"/>
    <row r="109773" customFormat="1"/>
    <row r="109774" customFormat="1"/>
    <row r="109775" customFormat="1"/>
    <row r="109776" customFormat="1"/>
    <row r="109777" customFormat="1"/>
    <row r="109778" customFormat="1"/>
    <row r="109779" customFormat="1"/>
    <row r="109780" customFormat="1"/>
    <row r="109781" customFormat="1"/>
    <row r="109782" customFormat="1"/>
    <row r="109783" customFormat="1"/>
    <row r="109784" customFormat="1"/>
    <row r="109785" customFormat="1"/>
    <row r="109786" customFormat="1"/>
    <row r="109787" customFormat="1"/>
    <row r="109788" customFormat="1"/>
    <row r="109789" customFormat="1"/>
    <row r="109790" customFormat="1"/>
    <row r="109791" customFormat="1"/>
    <row r="109792" customFormat="1"/>
    <row r="109793" customFormat="1"/>
    <row r="109794" customFormat="1"/>
    <row r="109795" customFormat="1"/>
    <row r="109796" customFormat="1"/>
    <row r="109797" customFormat="1"/>
    <row r="109798" customFormat="1"/>
    <row r="109799" customFormat="1"/>
    <row r="109800" customFormat="1"/>
    <row r="109801" customFormat="1"/>
    <row r="109802" customFormat="1"/>
    <row r="109803" customFormat="1"/>
    <row r="109804" customFormat="1"/>
    <row r="109805" customFormat="1"/>
    <row r="109806" customFormat="1"/>
    <row r="109807" customFormat="1"/>
    <row r="109808" customFormat="1"/>
    <row r="109809" customFormat="1"/>
    <row r="109810" customFormat="1"/>
    <row r="109811" customFormat="1"/>
    <row r="109812" customFormat="1"/>
    <row r="109813" customFormat="1"/>
    <row r="109814" customFormat="1"/>
    <row r="109815" customFormat="1"/>
    <row r="109816" customFormat="1"/>
    <row r="109817" customFormat="1"/>
    <row r="109818" customFormat="1"/>
    <row r="109819" customFormat="1"/>
    <row r="109820" customFormat="1"/>
    <row r="109821" customFormat="1"/>
    <row r="109822" customFormat="1"/>
    <row r="109823" customFormat="1"/>
    <row r="109824" customFormat="1"/>
    <row r="109825" customFormat="1"/>
    <row r="109826" customFormat="1"/>
    <row r="109827" customFormat="1"/>
    <row r="109828" customFormat="1"/>
    <row r="109829" customFormat="1"/>
    <row r="109830" customFormat="1"/>
    <row r="109831" customFormat="1"/>
    <row r="109832" customFormat="1"/>
    <row r="109833" customFormat="1"/>
    <row r="109834" customFormat="1"/>
    <row r="109835" customFormat="1"/>
    <row r="109836" customFormat="1"/>
    <row r="109837" customFormat="1"/>
    <row r="109838" customFormat="1"/>
    <row r="109839" customFormat="1"/>
    <row r="109840" customFormat="1"/>
    <row r="109841" customFormat="1"/>
    <row r="109842" customFormat="1"/>
    <row r="109843" customFormat="1"/>
    <row r="109844" customFormat="1"/>
    <row r="109845" customFormat="1"/>
    <row r="109846" customFormat="1"/>
    <row r="109847" customFormat="1"/>
    <row r="109848" customFormat="1"/>
    <row r="109849" customFormat="1"/>
    <row r="109850" customFormat="1"/>
    <row r="109851" customFormat="1"/>
    <row r="109852" customFormat="1"/>
    <row r="109853" customFormat="1"/>
    <row r="109854" customFormat="1"/>
    <row r="109855" customFormat="1"/>
    <row r="109856" customFormat="1"/>
    <row r="109857" customFormat="1"/>
    <row r="109858" customFormat="1"/>
    <row r="109859" customFormat="1"/>
    <row r="109860" customFormat="1"/>
    <row r="109861" customFormat="1"/>
    <row r="109862" customFormat="1"/>
    <row r="109863" customFormat="1"/>
    <row r="109864" customFormat="1"/>
    <row r="109865" customFormat="1"/>
    <row r="109866" customFormat="1"/>
    <row r="109867" customFormat="1"/>
    <row r="109868" customFormat="1"/>
    <row r="109869" customFormat="1"/>
    <row r="109870" customFormat="1"/>
    <row r="109871" customFormat="1"/>
    <row r="109872" customFormat="1"/>
    <row r="109873" customFormat="1"/>
    <row r="109874" customFormat="1"/>
    <row r="109875" customFormat="1"/>
    <row r="109876" customFormat="1"/>
    <row r="109877" customFormat="1"/>
    <row r="109878" customFormat="1"/>
    <row r="109879" customFormat="1"/>
    <row r="109880" customFormat="1"/>
    <row r="109881" customFormat="1"/>
    <row r="109882" customFormat="1"/>
    <row r="109883" customFormat="1"/>
    <row r="109884" customFormat="1"/>
    <row r="109885" customFormat="1"/>
    <row r="109886" customFormat="1"/>
    <row r="109887" customFormat="1"/>
    <row r="109888" customFormat="1"/>
    <row r="109889" customFormat="1"/>
    <row r="109890" customFormat="1"/>
    <row r="109891" customFormat="1"/>
    <row r="109892" customFormat="1"/>
    <row r="109893" customFormat="1"/>
    <row r="109894" customFormat="1"/>
    <row r="109895" customFormat="1"/>
    <row r="109896" customFormat="1"/>
    <row r="109897" customFormat="1"/>
    <row r="109898" customFormat="1"/>
    <row r="109899" customFormat="1"/>
    <row r="109900" customFormat="1"/>
    <row r="109901" customFormat="1"/>
    <row r="109902" customFormat="1"/>
    <row r="109903" customFormat="1"/>
    <row r="109904" customFormat="1"/>
    <row r="109905" customFormat="1"/>
    <row r="109906" customFormat="1"/>
    <row r="109907" customFormat="1"/>
    <row r="109908" customFormat="1"/>
    <row r="109909" customFormat="1"/>
    <row r="109910" customFormat="1"/>
    <row r="109911" customFormat="1"/>
    <row r="109912" customFormat="1"/>
    <row r="109913" customFormat="1"/>
    <row r="109914" customFormat="1"/>
    <row r="109915" customFormat="1"/>
    <row r="109916" customFormat="1"/>
    <row r="109917" customFormat="1"/>
    <row r="109918" customFormat="1"/>
    <row r="109919" customFormat="1"/>
    <row r="109920" customFormat="1"/>
    <row r="109921" customFormat="1"/>
    <row r="109922" customFormat="1"/>
    <row r="109923" customFormat="1"/>
    <row r="109924" customFormat="1"/>
    <row r="109925" customFormat="1"/>
    <row r="109926" customFormat="1"/>
    <row r="109927" customFormat="1"/>
    <row r="109928" customFormat="1"/>
    <row r="109929" customFormat="1"/>
    <row r="109930" customFormat="1"/>
    <row r="109931" customFormat="1"/>
    <row r="109932" customFormat="1"/>
    <row r="109933" customFormat="1"/>
    <row r="109934" customFormat="1"/>
    <row r="109935" customFormat="1"/>
    <row r="109936" customFormat="1"/>
    <row r="109937" customFormat="1"/>
    <row r="109938" customFormat="1"/>
    <row r="109939" customFormat="1"/>
    <row r="109940" customFormat="1"/>
    <row r="109941" customFormat="1"/>
    <row r="109942" customFormat="1"/>
    <row r="109943" customFormat="1"/>
    <row r="109944" customFormat="1"/>
    <row r="109945" customFormat="1"/>
    <row r="109946" customFormat="1"/>
    <row r="109947" customFormat="1"/>
    <row r="109948" customFormat="1"/>
    <row r="109949" customFormat="1"/>
    <row r="109950" customFormat="1"/>
    <row r="109951" customFormat="1"/>
    <row r="109952" customFormat="1"/>
    <row r="109953" customFormat="1"/>
    <row r="109954" customFormat="1"/>
    <row r="109955" customFormat="1"/>
    <row r="109956" customFormat="1"/>
    <row r="109957" customFormat="1"/>
    <row r="109958" customFormat="1"/>
    <row r="109959" customFormat="1"/>
    <row r="109960" customFormat="1"/>
    <row r="109961" customFormat="1"/>
    <row r="109962" customFormat="1"/>
    <row r="109963" customFormat="1"/>
    <row r="109964" customFormat="1"/>
    <row r="109965" customFormat="1"/>
    <row r="109966" customFormat="1"/>
    <row r="109967" customFormat="1"/>
    <row r="109968" customFormat="1"/>
    <row r="109969" customFormat="1"/>
    <row r="109970" customFormat="1"/>
    <row r="109971" customFormat="1"/>
    <row r="109972" customFormat="1"/>
    <row r="109973" customFormat="1"/>
    <row r="109974" customFormat="1"/>
    <row r="109975" customFormat="1"/>
    <row r="109976" customFormat="1"/>
    <row r="109977" customFormat="1"/>
    <row r="109978" customFormat="1"/>
    <row r="109979" customFormat="1"/>
    <row r="109980" customFormat="1"/>
    <row r="109981" customFormat="1"/>
    <row r="109982" customFormat="1"/>
    <row r="109983" customFormat="1"/>
    <row r="109984" customFormat="1"/>
    <row r="109985" customFormat="1"/>
    <row r="109986" customFormat="1"/>
    <row r="109987" customFormat="1"/>
    <row r="109988" customFormat="1"/>
    <row r="109989" customFormat="1"/>
    <row r="109990" customFormat="1"/>
    <row r="109991" customFormat="1"/>
    <row r="109992" customFormat="1"/>
    <row r="109993" customFormat="1"/>
    <row r="109994" customFormat="1"/>
    <row r="109995" customFormat="1"/>
    <row r="109996" customFormat="1"/>
    <row r="109997" customFormat="1"/>
    <row r="109998" customFormat="1"/>
    <row r="109999" customFormat="1"/>
    <row r="110000" customFormat="1"/>
    <row r="110001" customFormat="1"/>
    <row r="110002" customFormat="1"/>
    <row r="110003" customFormat="1"/>
    <row r="110004" customFormat="1"/>
    <row r="110005" customFormat="1"/>
    <row r="110006" customFormat="1"/>
    <row r="110007" customFormat="1"/>
    <row r="110008" customFormat="1"/>
    <row r="110009" customFormat="1"/>
    <row r="110010" customFormat="1"/>
    <row r="110011" customFormat="1"/>
    <row r="110012" customFormat="1"/>
    <row r="110013" customFormat="1"/>
    <row r="110014" customFormat="1"/>
    <row r="110015" customFormat="1"/>
    <row r="110016" customFormat="1"/>
    <row r="110017" customFormat="1"/>
    <row r="110018" customFormat="1"/>
    <row r="110019" customFormat="1"/>
    <row r="110020" customFormat="1"/>
    <row r="110021" customFormat="1"/>
    <row r="110022" customFormat="1"/>
    <row r="110023" customFormat="1"/>
    <row r="110024" customFormat="1"/>
    <row r="110025" customFormat="1"/>
    <row r="110026" customFormat="1"/>
    <row r="110027" customFormat="1"/>
    <row r="110028" customFormat="1"/>
    <row r="110029" customFormat="1"/>
    <row r="110030" customFormat="1"/>
    <row r="110031" customFormat="1"/>
    <row r="110032" customFormat="1"/>
    <row r="110033" customFormat="1"/>
    <row r="110034" customFormat="1"/>
    <row r="110035" customFormat="1"/>
    <row r="110036" customFormat="1"/>
    <row r="110037" customFormat="1"/>
    <row r="110038" customFormat="1"/>
    <row r="110039" customFormat="1"/>
    <row r="110040" customFormat="1"/>
    <row r="110041" customFormat="1"/>
    <row r="110042" customFormat="1"/>
    <row r="110043" customFormat="1"/>
    <row r="110044" customFormat="1"/>
    <row r="110045" customFormat="1"/>
    <row r="110046" customFormat="1"/>
    <row r="110047" customFormat="1"/>
    <row r="110048" customFormat="1"/>
    <row r="110049" customFormat="1"/>
    <row r="110050" customFormat="1"/>
    <row r="110051" customFormat="1"/>
    <row r="110052" customFormat="1"/>
    <row r="110053" customFormat="1"/>
    <row r="110054" customFormat="1"/>
    <row r="110055" customFormat="1"/>
    <row r="110056" customFormat="1"/>
    <row r="110057" customFormat="1"/>
    <row r="110058" customFormat="1"/>
    <row r="110059" customFormat="1"/>
    <row r="110060" customFormat="1"/>
    <row r="110061" customFormat="1"/>
    <row r="110062" customFormat="1"/>
    <row r="110063" customFormat="1"/>
    <row r="110064" customFormat="1"/>
    <row r="110065" customFormat="1"/>
    <row r="110066" customFormat="1"/>
    <row r="110067" customFormat="1"/>
    <row r="110068" customFormat="1"/>
    <row r="110069" customFormat="1"/>
    <row r="110070" customFormat="1"/>
    <row r="110071" customFormat="1"/>
    <row r="110072" customFormat="1"/>
    <row r="110073" customFormat="1"/>
    <row r="110074" customFormat="1"/>
    <row r="110075" customFormat="1"/>
    <row r="110076" customFormat="1"/>
    <row r="110077" customFormat="1"/>
    <row r="110078" customFormat="1"/>
    <row r="110079" customFormat="1"/>
    <row r="110080" customFormat="1"/>
    <row r="110081" customFormat="1"/>
    <row r="110082" customFormat="1"/>
    <row r="110083" customFormat="1"/>
    <row r="110084" customFormat="1"/>
    <row r="110085" customFormat="1"/>
    <row r="110086" customFormat="1"/>
    <row r="110087" customFormat="1"/>
    <row r="110088" customFormat="1"/>
    <row r="110089" customFormat="1"/>
    <row r="110090" customFormat="1"/>
    <row r="110091" customFormat="1"/>
    <row r="110092" customFormat="1"/>
    <row r="110093" customFormat="1"/>
    <row r="110094" customFormat="1"/>
    <row r="110095" customFormat="1"/>
    <row r="110096" customFormat="1"/>
    <row r="110097" customFormat="1"/>
    <row r="110098" customFormat="1"/>
    <row r="110099" customFormat="1"/>
    <row r="110100" customFormat="1"/>
    <row r="110101" customFormat="1"/>
    <row r="110102" customFormat="1"/>
    <row r="110103" customFormat="1"/>
    <row r="110104" customFormat="1"/>
    <row r="110105" customFormat="1"/>
    <row r="110106" customFormat="1"/>
    <row r="110107" customFormat="1"/>
    <row r="110108" customFormat="1"/>
    <row r="110109" customFormat="1"/>
    <row r="110110" customFormat="1"/>
    <row r="110111" customFormat="1"/>
    <row r="110112" customFormat="1"/>
    <row r="110113" customFormat="1"/>
    <row r="110114" customFormat="1"/>
    <row r="110115" customFormat="1"/>
    <row r="110116" customFormat="1"/>
    <row r="110117" customFormat="1"/>
    <row r="110118" customFormat="1"/>
    <row r="110119" customFormat="1"/>
    <row r="110120" customFormat="1"/>
    <row r="110121" customFormat="1"/>
    <row r="110122" customFormat="1"/>
    <row r="110123" customFormat="1"/>
    <row r="110124" customFormat="1"/>
    <row r="110125" customFormat="1"/>
    <row r="110126" customFormat="1"/>
    <row r="110127" customFormat="1"/>
    <row r="110128" customFormat="1"/>
    <row r="110129" customFormat="1"/>
    <row r="110130" customFormat="1"/>
    <row r="110131" customFormat="1"/>
    <row r="110132" customFormat="1"/>
    <row r="110133" customFormat="1"/>
    <row r="110134" customFormat="1"/>
    <row r="110135" customFormat="1"/>
    <row r="110136" customFormat="1"/>
    <row r="110137" customFormat="1"/>
    <row r="110138" customFormat="1"/>
    <row r="110139" customFormat="1"/>
    <row r="110140" customFormat="1"/>
    <row r="110141" customFormat="1"/>
    <row r="110142" customFormat="1"/>
    <row r="110143" customFormat="1"/>
    <row r="110144" customFormat="1"/>
    <row r="110145" customFormat="1"/>
    <row r="110146" customFormat="1"/>
    <row r="110147" customFormat="1"/>
    <row r="110148" customFormat="1"/>
    <row r="110149" customFormat="1"/>
    <row r="110150" customFormat="1"/>
    <row r="110151" customFormat="1"/>
    <row r="110152" customFormat="1"/>
    <row r="110153" customFormat="1"/>
    <row r="110154" customFormat="1"/>
    <row r="110155" customFormat="1"/>
    <row r="110156" customFormat="1"/>
    <row r="110157" customFormat="1"/>
    <row r="110158" customFormat="1"/>
    <row r="110159" customFormat="1"/>
    <row r="110160" customFormat="1"/>
    <row r="110161" customFormat="1"/>
    <row r="110162" customFormat="1"/>
    <row r="110163" customFormat="1"/>
    <row r="110164" customFormat="1"/>
    <row r="110165" customFormat="1"/>
    <row r="110166" customFormat="1"/>
    <row r="110167" customFormat="1"/>
    <row r="110168" customFormat="1"/>
    <row r="110169" customFormat="1"/>
    <row r="110170" customFormat="1"/>
    <row r="110171" customFormat="1"/>
    <row r="110172" customFormat="1"/>
    <row r="110173" customFormat="1"/>
    <row r="110174" customFormat="1"/>
    <row r="110175" customFormat="1"/>
    <row r="110176" customFormat="1"/>
    <row r="110177" customFormat="1"/>
    <row r="110178" customFormat="1"/>
    <row r="110179" customFormat="1"/>
    <row r="110180" customFormat="1"/>
    <row r="110181" customFormat="1"/>
    <row r="110182" customFormat="1"/>
    <row r="110183" customFormat="1"/>
    <row r="110184" customFormat="1"/>
    <row r="110185" customFormat="1"/>
    <row r="110186" customFormat="1"/>
    <row r="110187" customFormat="1"/>
    <row r="110188" customFormat="1"/>
    <row r="110189" customFormat="1"/>
    <row r="110190" customFormat="1"/>
    <row r="110191" customFormat="1"/>
    <row r="110192" customFormat="1"/>
    <row r="110193" customFormat="1"/>
    <row r="110194" customFormat="1"/>
    <row r="110195" customFormat="1"/>
    <row r="110196" customFormat="1"/>
    <row r="110197" customFormat="1"/>
    <row r="110198" customFormat="1"/>
    <row r="110199" customFormat="1"/>
    <row r="110200" customFormat="1"/>
    <row r="110201" customFormat="1"/>
    <row r="110202" customFormat="1"/>
    <row r="110203" customFormat="1"/>
    <row r="110204" customFormat="1"/>
    <row r="110205" customFormat="1"/>
    <row r="110206" customFormat="1"/>
    <row r="110207" customFormat="1"/>
    <row r="110208" customFormat="1"/>
    <row r="110209" customFormat="1"/>
    <row r="110210" customFormat="1"/>
    <row r="110211" customFormat="1"/>
    <row r="110212" customFormat="1"/>
    <row r="110213" customFormat="1"/>
    <row r="110214" customFormat="1"/>
    <row r="110215" customFormat="1"/>
    <row r="110216" customFormat="1"/>
    <row r="110217" customFormat="1"/>
    <row r="110218" customFormat="1"/>
    <row r="110219" customFormat="1"/>
    <row r="110220" customFormat="1"/>
    <row r="110221" customFormat="1"/>
    <row r="110222" customFormat="1"/>
    <row r="110223" customFormat="1"/>
    <row r="110224" customFormat="1"/>
    <row r="110225" customFormat="1"/>
    <row r="110226" customFormat="1"/>
    <row r="110227" customFormat="1"/>
    <row r="110228" customFormat="1"/>
    <row r="110229" customFormat="1"/>
    <row r="110230" customFormat="1"/>
    <row r="110231" customFormat="1"/>
    <row r="110232" customFormat="1"/>
    <row r="110233" customFormat="1"/>
    <row r="110234" customFormat="1"/>
    <row r="110235" customFormat="1"/>
    <row r="110236" customFormat="1"/>
    <row r="110237" customFormat="1"/>
    <row r="110238" customFormat="1"/>
    <row r="110239" customFormat="1"/>
    <row r="110240" customFormat="1"/>
    <row r="110241" customFormat="1"/>
    <row r="110242" customFormat="1"/>
    <row r="110243" customFormat="1"/>
    <row r="110244" customFormat="1"/>
    <row r="110245" customFormat="1"/>
    <row r="110246" customFormat="1"/>
    <row r="110247" customFormat="1"/>
    <row r="110248" customFormat="1"/>
    <row r="110249" customFormat="1"/>
    <row r="110250" customFormat="1"/>
    <row r="110251" customFormat="1"/>
    <row r="110252" customFormat="1"/>
    <row r="110253" customFormat="1"/>
    <row r="110254" customFormat="1"/>
    <row r="110255" customFormat="1"/>
    <row r="110256" customFormat="1"/>
    <row r="110257" customFormat="1"/>
    <row r="110258" customFormat="1"/>
    <row r="110259" customFormat="1"/>
    <row r="110260" customFormat="1"/>
    <row r="110261" customFormat="1"/>
    <row r="110262" customFormat="1"/>
    <row r="110263" customFormat="1"/>
    <row r="110264" customFormat="1"/>
    <row r="110265" customFormat="1"/>
    <row r="110266" customFormat="1"/>
    <row r="110267" customFormat="1"/>
    <row r="110268" customFormat="1"/>
    <row r="110269" customFormat="1"/>
    <row r="110270" customFormat="1"/>
    <row r="110271" customFormat="1"/>
    <row r="110272" customFormat="1"/>
    <row r="110273" customFormat="1"/>
    <row r="110274" customFormat="1"/>
    <row r="110275" customFormat="1"/>
    <row r="110276" customFormat="1"/>
    <row r="110277" customFormat="1"/>
    <row r="110278" customFormat="1"/>
    <row r="110279" customFormat="1"/>
    <row r="110280" customFormat="1"/>
    <row r="110281" customFormat="1"/>
    <row r="110282" customFormat="1"/>
    <row r="110283" customFormat="1"/>
    <row r="110284" customFormat="1"/>
    <row r="110285" customFormat="1"/>
    <row r="110286" customFormat="1"/>
    <row r="110287" customFormat="1"/>
    <row r="110288" customFormat="1"/>
    <row r="110289" customFormat="1"/>
    <row r="110290" customFormat="1"/>
    <row r="110291" customFormat="1"/>
    <row r="110292" customFormat="1"/>
    <row r="110293" customFormat="1"/>
    <row r="110294" customFormat="1"/>
    <row r="110295" customFormat="1"/>
    <row r="110296" customFormat="1"/>
    <row r="110297" customFormat="1"/>
    <row r="110298" customFormat="1"/>
    <row r="110299" customFormat="1"/>
    <row r="110300" customFormat="1"/>
    <row r="110301" customFormat="1"/>
    <row r="110302" customFormat="1"/>
    <row r="110303" customFormat="1"/>
    <row r="110304" customFormat="1"/>
    <row r="110305" customFormat="1"/>
    <row r="110306" customFormat="1"/>
    <row r="110307" customFormat="1"/>
    <row r="110308" customFormat="1"/>
    <row r="110309" customFormat="1"/>
    <row r="110310" customFormat="1"/>
    <row r="110311" customFormat="1"/>
    <row r="110312" customFormat="1"/>
    <row r="110313" customFormat="1"/>
    <row r="110314" customFormat="1"/>
    <row r="110315" customFormat="1"/>
    <row r="110316" customFormat="1"/>
    <row r="110317" customFormat="1"/>
    <row r="110318" customFormat="1"/>
    <row r="110319" customFormat="1"/>
    <row r="110320" customFormat="1"/>
    <row r="110321" customFormat="1"/>
    <row r="110322" customFormat="1"/>
    <row r="110323" customFormat="1"/>
    <row r="110324" customFormat="1"/>
    <row r="110325" customFormat="1"/>
    <row r="110326" customFormat="1"/>
    <row r="110327" customFormat="1"/>
    <row r="110328" customFormat="1"/>
    <row r="110329" customFormat="1"/>
    <row r="110330" customFormat="1"/>
    <row r="110331" customFormat="1"/>
    <row r="110332" customFormat="1"/>
    <row r="110333" customFormat="1"/>
    <row r="110334" customFormat="1"/>
    <row r="110335" customFormat="1"/>
    <row r="110336" customFormat="1"/>
    <row r="110337" customFormat="1"/>
    <row r="110338" customFormat="1"/>
    <row r="110339" customFormat="1"/>
    <row r="110340" customFormat="1"/>
    <row r="110341" customFormat="1"/>
    <row r="110342" customFormat="1"/>
    <row r="110343" customFormat="1"/>
    <row r="110344" customFormat="1"/>
    <row r="110345" customFormat="1"/>
    <row r="110346" customFormat="1"/>
    <row r="110347" customFormat="1"/>
    <row r="110348" customFormat="1"/>
    <row r="110349" customFormat="1"/>
    <row r="110350" customFormat="1"/>
    <row r="110351" customFormat="1"/>
    <row r="110352" customFormat="1"/>
    <row r="110353" customFormat="1"/>
    <row r="110354" customFormat="1"/>
    <row r="110355" customFormat="1"/>
    <row r="110356" customFormat="1"/>
    <row r="110357" customFormat="1"/>
    <row r="110358" customFormat="1"/>
    <row r="110359" customFormat="1"/>
    <row r="110360" customFormat="1"/>
    <row r="110361" customFormat="1"/>
    <row r="110362" customFormat="1"/>
    <row r="110363" customFormat="1"/>
    <row r="110364" customFormat="1"/>
    <row r="110365" customFormat="1"/>
    <row r="110366" customFormat="1"/>
    <row r="110367" customFormat="1"/>
    <row r="110368" customFormat="1"/>
    <row r="110369" customFormat="1"/>
    <row r="110370" customFormat="1"/>
    <row r="110371" customFormat="1"/>
    <row r="110372" customFormat="1"/>
    <row r="110373" customFormat="1"/>
    <row r="110374" customFormat="1"/>
    <row r="110375" customFormat="1"/>
    <row r="110376" customFormat="1"/>
    <row r="110377" customFormat="1"/>
    <row r="110378" customFormat="1"/>
    <row r="110379" customFormat="1"/>
    <row r="110380" customFormat="1"/>
    <row r="110381" customFormat="1"/>
    <row r="110382" customFormat="1"/>
    <row r="110383" customFormat="1"/>
    <row r="110384" customFormat="1"/>
    <row r="110385" customFormat="1"/>
    <row r="110386" customFormat="1"/>
    <row r="110387" customFormat="1"/>
    <row r="110388" customFormat="1"/>
    <row r="110389" customFormat="1"/>
    <row r="110390" customFormat="1"/>
    <row r="110391" customFormat="1"/>
    <row r="110392" customFormat="1"/>
    <row r="110393" customFormat="1"/>
    <row r="110394" customFormat="1"/>
    <row r="110395" customFormat="1"/>
    <row r="110396" customFormat="1"/>
    <row r="110397" customFormat="1"/>
    <row r="110398" customFormat="1"/>
    <row r="110399" customFormat="1"/>
    <row r="110400" customFormat="1"/>
    <row r="110401" customFormat="1"/>
    <row r="110402" customFormat="1"/>
    <row r="110403" customFormat="1"/>
    <row r="110404" customFormat="1"/>
    <row r="110405" customFormat="1"/>
    <row r="110406" customFormat="1"/>
    <row r="110407" customFormat="1"/>
    <row r="110408" customFormat="1"/>
    <row r="110409" customFormat="1"/>
    <row r="110410" customFormat="1"/>
    <row r="110411" customFormat="1"/>
    <row r="110412" customFormat="1"/>
    <row r="110413" customFormat="1"/>
    <row r="110414" customFormat="1"/>
    <row r="110415" customFormat="1"/>
    <row r="110416" customFormat="1"/>
    <row r="110417" customFormat="1"/>
    <row r="110418" customFormat="1"/>
    <row r="110419" customFormat="1"/>
    <row r="110420" customFormat="1"/>
    <row r="110421" customFormat="1"/>
    <row r="110422" customFormat="1"/>
    <row r="110423" customFormat="1"/>
    <row r="110424" customFormat="1"/>
    <row r="110425" customFormat="1"/>
    <row r="110426" customFormat="1"/>
    <row r="110427" customFormat="1"/>
    <row r="110428" customFormat="1"/>
    <row r="110429" customFormat="1"/>
    <row r="110430" customFormat="1"/>
    <row r="110431" customFormat="1"/>
    <row r="110432" customFormat="1"/>
    <row r="110433" customFormat="1"/>
    <row r="110434" customFormat="1"/>
    <row r="110435" customFormat="1"/>
    <row r="110436" customFormat="1"/>
    <row r="110437" customFormat="1"/>
    <row r="110438" customFormat="1"/>
    <row r="110439" customFormat="1"/>
    <row r="110440" customFormat="1"/>
    <row r="110441" customFormat="1"/>
    <row r="110442" customFormat="1"/>
    <row r="110443" customFormat="1"/>
    <row r="110444" customFormat="1"/>
    <row r="110445" customFormat="1"/>
    <row r="110446" customFormat="1"/>
    <row r="110447" customFormat="1"/>
    <row r="110448" customFormat="1"/>
    <row r="110449" customFormat="1"/>
    <row r="110450" customFormat="1"/>
    <row r="110451" customFormat="1"/>
    <row r="110452" customFormat="1"/>
    <row r="110453" customFormat="1"/>
    <row r="110454" customFormat="1"/>
    <row r="110455" customFormat="1"/>
    <row r="110456" customFormat="1"/>
    <row r="110457" customFormat="1"/>
    <row r="110458" customFormat="1"/>
    <row r="110459" customFormat="1"/>
    <row r="110460" customFormat="1"/>
    <row r="110461" customFormat="1"/>
    <row r="110462" customFormat="1"/>
    <row r="110463" customFormat="1"/>
    <row r="110464" customFormat="1"/>
    <row r="110465" customFormat="1"/>
    <row r="110466" customFormat="1"/>
    <row r="110467" customFormat="1"/>
    <row r="110468" customFormat="1"/>
    <row r="110469" customFormat="1"/>
    <row r="110470" customFormat="1"/>
    <row r="110471" customFormat="1"/>
    <row r="110472" customFormat="1"/>
    <row r="110473" customFormat="1"/>
    <row r="110474" customFormat="1"/>
    <row r="110475" customFormat="1"/>
    <row r="110476" customFormat="1"/>
    <row r="110477" customFormat="1"/>
    <row r="110478" customFormat="1"/>
    <row r="110479" customFormat="1"/>
    <row r="110480" customFormat="1"/>
    <row r="110481" customFormat="1"/>
    <row r="110482" customFormat="1"/>
    <row r="110483" customFormat="1"/>
    <row r="110484" customFormat="1"/>
    <row r="110485" customFormat="1"/>
    <row r="110486" customFormat="1"/>
    <row r="110487" customFormat="1"/>
    <row r="110488" customFormat="1"/>
    <row r="110489" customFormat="1"/>
    <row r="110490" customFormat="1"/>
    <row r="110491" customFormat="1"/>
    <row r="110492" customFormat="1"/>
    <row r="110493" customFormat="1"/>
    <row r="110494" customFormat="1"/>
    <row r="110495" customFormat="1"/>
    <row r="110496" customFormat="1"/>
    <row r="110497" customFormat="1"/>
    <row r="110498" customFormat="1"/>
    <row r="110499" customFormat="1"/>
    <row r="110500" customFormat="1"/>
    <row r="110501" customFormat="1"/>
    <row r="110502" customFormat="1"/>
    <row r="110503" customFormat="1"/>
    <row r="110504" customFormat="1"/>
    <row r="110505" customFormat="1"/>
    <row r="110506" customFormat="1"/>
    <row r="110507" customFormat="1"/>
    <row r="110508" customFormat="1"/>
    <row r="110509" customFormat="1"/>
    <row r="110510" customFormat="1"/>
    <row r="110511" customFormat="1"/>
    <row r="110512" customFormat="1"/>
    <row r="110513" customFormat="1"/>
    <row r="110514" customFormat="1"/>
    <row r="110515" customFormat="1"/>
    <row r="110516" customFormat="1"/>
    <row r="110517" customFormat="1"/>
    <row r="110518" customFormat="1"/>
    <row r="110519" customFormat="1"/>
    <row r="110520" customFormat="1"/>
    <row r="110521" customFormat="1"/>
    <row r="110522" customFormat="1"/>
    <row r="110523" customFormat="1"/>
    <row r="110524" customFormat="1"/>
    <row r="110525" customFormat="1"/>
    <row r="110526" customFormat="1"/>
    <row r="110527" customFormat="1"/>
    <row r="110528" customFormat="1"/>
    <row r="110529" customFormat="1"/>
    <row r="110530" customFormat="1"/>
    <row r="110531" customFormat="1"/>
    <row r="110532" customFormat="1"/>
    <row r="110533" customFormat="1"/>
    <row r="110534" customFormat="1"/>
    <row r="110535" customFormat="1"/>
    <row r="110536" customFormat="1"/>
    <row r="110537" customFormat="1"/>
    <row r="110538" customFormat="1"/>
    <row r="110539" customFormat="1"/>
    <row r="110540" customFormat="1"/>
    <row r="110541" customFormat="1"/>
    <row r="110542" customFormat="1"/>
    <row r="110543" customFormat="1"/>
    <row r="110544" customFormat="1"/>
    <row r="110545" customFormat="1"/>
    <row r="110546" customFormat="1"/>
    <row r="110547" customFormat="1"/>
    <row r="110548" customFormat="1"/>
    <row r="110549" customFormat="1"/>
    <row r="110550" customFormat="1"/>
    <row r="110551" customFormat="1"/>
    <row r="110552" customFormat="1"/>
    <row r="110553" customFormat="1"/>
    <row r="110554" customFormat="1"/>
    <row r="110555" customFormat="1"/>
    <row r="110556" customFormat="1"/>
    <row r="110557" customFormat="1"/>
    <row r="110558" customFormat="1"/>
    <row r="110559" customFormat="1"/>
    <row r="110560" customFormat="1"/>
    <row r="110561" customFormat="1"/>
    <row r="110562" customFormat="1"/>
    <row r="110563" customFormat="1"/>
    <row r="110564" customFormat="1"/>
    <row r="110565" customFormat="1"/>
    <row r="110566" customFormat="1"/>
    <row r="110567" customFormat="1"/>
    <row r="110568" customFormat="1"/>
    <row r="110569" customFormat="1"/>
    <row r="110570" customFormat="1"/>
    <row r="110571" customFormat="1"/>
    <row r="110572" customFormat="1"/>
    <row r="110573" customFormat="1"/>
    <row r="110574" customFormat="1"/>
    <row r="110575" customFormat="1"/>
    <row r="110576" customFormat="1"/>
    <row r="110577" customFormat="1"/>
    <row r="110578" customFormat="1"/>
    <row r="110579" customFormat="1"/>
    <row r="110580" customFormat="1"/>
    <row r="110581" customFormat="1"/>
    <row r="110582" customFormat="1"/>
    <row r="110583" customFormat="1"/>
    <row r="110584" customFormat="1"/>
    <row r="110585" customFormat="1"/>
    <row r="110586" customFormat="1"/>
    <row r="110587" customFormat="1"/>
    <row r="110588" customFormat="1"/>
    <row r="110589" customFormat="1"/>
    <row r="110590" customFormat="1"/>
    <row r="110591" customFormat="1"/>
    <row r="110592" customFormat="1"/>
    <row r="110593" customFormat="1"/>
    <row r="110594" customFormat="1"/>
    <row r="110595" customFormat="1"/>
    <row r="110596" customFormat="1"/>
    <row r="110597" customFormat="1"/>
    <row r="110598" customFormat="1"/>
    <row r="110599" customFormat="1"/>
    <row r="110600" customFormat="1"/>
    <row r="110601" customFormat="1"/>
    <row r="110602" customFormat="1"/>
    <row r="110603" customFormat="1"/>
    <row r="110604" customFormat="1"/>
    <row r="110605" customFormat="1"/>
    <row r="110606" customFormat="1"/>
    <row r="110607" customFormat="1"/>
    <row r="110608" customFormat="1"/>
    <row r="110609" customFormat="1"/>
    <row r="110610" customFormat="1"/>
    <row r="110611" customFormat="1"/>
    <row r="110612" customFormat="1"/>
    <row r="110613" customFormat="1"/>
    <row r="110614" customFormat="1"/>
    <row r="110615" customFormat="1"/>
    <row r="110616" customFormat="1"/>
    <row r="110617" customFormat="1"/>
    <row r="110618" customFormat="1"/>
    <row r="110619" customFormat="1"/>
    <row r="110620" customFormat="1"/>
    <row r="110621" customFormat="1"/>
    <row r="110622" customFormat="1"/>
    <row r="110623" customFormat="1"/>
    <row r="110624" customFormat="1"/>
    <row r="110625" customFormat="1"/>
    <row r="110626" customFormat="1"/>
    <row r="110627" customFormat="1"/>
    <row r="110628" customFormat="1"/>
    <row r="110629" customFormat="1"/>
    <row r="110630" customFormat="1"/>
    <row r="110631" customFormat="1"/>
    <row r="110632" customFormat="1"/>
    <row r="110633" customFormat="1"/>
    <row r="110634" customFormat="1"/>
    <row r="110635" customFormat="1"/>
    <row r="110636" customFormat="1"/>
    <row r="110637" customFormat="1"/>
    <row r="110638" customFormat="1"/>
    <row r="110639" customFormat="1"/>
    <row r="110640" customFormat="1"/>
    <row r="110641" customFormat="1"/>
    <row r="110642" customFormat="1"/>
    <row r="110643" customFormat="1"/>
    <row r="110644" customFormat="1"/>
    <row r="110645" customFormat="1"/>
    <row r="110646" customFormat="1"/>
    <row r="110647" customFormat="1"/>
    <row r="110648" customFormat="1"/>
    <row r="110649" customFormat="1"/>
    <row r="110650" customFormat="1"/>
    <row r="110651" customFormat="1"/>
    <row r="110652" customFormat="1"/>
    <row r="110653" customFormat="1"/>
    <row r="110654" customFormat="1"/>
    <row r="110655" customFormat="1"/>
    <row r="110656" customFormat="1"/>
    <row r="110657" customFormat="1"/>
    <row r="110658" customFormat="1"/>
    <row r="110659" customFormat="1"/>
    <row r="110660" customFormat="1"/>
    <row r="110661" customFormat="1"/>
    <row r="110662" customFormat="1"/>
    <row r="110663" customFormat="1"/>
    <row r="110664" customFormat="1"/>
    <row r="110665" customFormat="1"/>
    <row r="110666" customFormat="1"/>
    <row r="110667" customFormat="1"/>
    <row r="110668" customFormat="1"/>
    <row r="110669" customFormat="1"/>
    <row r="110670" customFormat="1"/>
    <row r="110671" customFormat="1"/>
    <row r="110672" customFormat="1"/>
    <row r="110673" customFormat="1"/>
    <row r="110674" customFormat="1"/>
    <row r="110675" customFormat="1"/>
    <row r="110676" customFormat="1"/>
    <row r="110677" customFormat="1"/>
    <row r="110678" customFormat="1"/>
    <row r="110679" customFormat="1"/>
    <row r="110680" customFormat="1"/>
    <row r="110681" customFormat="1"/>
    <row r="110682" customFormat="1"/>
    <row r="110683" customFormat="1"/>
    <row r="110684" customFormat="1"/>
    <row r="110685" customFormat="1"/>
    <row r="110686" customFormat="1"/>
    <row r="110687" customFormat="1"/>
    <row r="110688" customFormat="1"/>
    <row r="110689" customFormat="1"/>
    <row r="110690" customFormat="1"/>
    <row r="110691" customFormat="1"/>
    <row r="110692" customFormat="1"/>
    <row r="110693" customFormat="1"/>
    <row r="110694" customFormat="1"/>
    <row r="110695" customFormat="1"/>
    <row r="110696" customFormat="1"/>
    <row r="110697" customFormat="1"/>
    <row r="110698" customFormat="1"/>
    <row r="110699" customFormat="1"/>
    <row r="110700" customFormat="1"/>
    <row r="110701" customFormat="1"/>
    <row r="110702" customFormat="1"/>
    <row r="110703" customFormat="1"/>
    <row r="110704" customFormat="1"/>
    <row r="110705" customFormat="1"/>
    <row r="110706" customFormat="1"/>
    <row r="110707" customFormat="1"/>
    <row r="110708" customFormat="1"/>
    <row r="110709" customFormat="1"/>
    <row r="110710" customFormat="1"/>
    <row r="110711" customFormat="1"/>
    <row r="110712" customFormat="1"/>
    <row r="110713" customFormat="1"/>
    <row r="110714" customFormat="1"/>
    <row r="110715" customFormat="1"/>
    <row r="110716" customFormat="1"/>
    <row r="110717" customFormat="1"/>
    <row r="110718" customFormat="1"/>
    <row r="110719" customFormat="1"/>
    <row r="110720" customFormat="1"/>
    <row r="110721" customFormat="1"/>
    <row r="110722" customFormat="1"/>
    <row r="110723" customFormat="1"/>
    <row r="110724" customFormat="1"/>
    <row r="110725" customFormat="1"/>
    <row r="110726" customFormat="1"/>
    <row r="110727" customFormat="1"/>
    <row r="110728" customFormat="1"/>
    <row r="110729" customFormat="1"/>
    <row r="110730" customFormat="1"/>
    <row r="110731" customFormat="1"/>
    <row r="110732" customFormat="1"/>
    <row r="110733" customFormat="1"/>
    <row r="110734" customFormat="1"/>
    <row r="110735" customFormat="1"/>
    <row r="110736" customFormat="1"/>
    <row r="110737" customFormat="1"/>
    <row r="110738" customFormat="1"/>
    <row r="110739" customFormat="1"/>
    <row r="110740" customFormat="1"/>
    <row r="110741" customFormat="1"/>
    <row r="110742" customFormat="1"/>
    <row r="110743" customFormat="1"/>
    <row r="110744" customFormat="1"/>
    <row r="110745" customFormat="1"/>
    <row r="110746" customFormat="1"/>
    <row r="110747" customFormat="1"/>
    <row r="110748" customFormat="1"/>
    <row r="110749" customFormat="1"/>
    <row r="110750" customFormat="1"/>
    <row r="110751" customFormat="1"/>
    <row r="110752" customFormat="1"/>
    <row r="110753" customFormat="1"/>
    <row r="110754" customFormat="1"/>
    <row r="110755" customFormat="1"/>
    <row r="110756" customFormat="1"/>
    <row r="110757" customFormat="1"/>
    <row r="110758" customFormat="1"/>
    <row r="110759" customFormat="1"/>
    <row r="110760" customFormat="1"/>
    <row r="110761" customFormat="1"/>
    <row r="110762" customFormat="1"/>
    <row r="110763" customFormat="1"/>
    <row r="110764" customFormat="1"/>
    <row r="110765" customFormat="1"/>
    <row r="110766" customFormat="1"/>
    <row r="110767" customFormat="1"/>
    <row r="110768" customFormat="1"/>
    <row r="110769" customFormat="1"/>
    <row r="110770" customFormat="1"/>
    <row r="110771" customFormat="1"/>
    <row r="110772" customFormat="1"/>
    <row r="110773" customFormat="1"/>
    <row r="110774" customFormat="1"/>
    <row r="110775" customFormat="1"/>
    <row r="110776" customFormat="1"/>
    <row r="110777" customFormat="1"/>
    <row r="110778" customFormat="1"/>
    <row r="110779" customFormat="1"/>
    <row r="110780" customFormat="1"/>
    <row r="110781" customFormat="1"/>
    <row r="110782" customFormat="1"/>
    <row r="110783" customFormat="1"/>
    <row r="110784" customFormat="1"/>
    <row r="110785" customFormat="1"/>
    <row r="110786" customFormat="1"/>
    <row r="110787" customFormat="1"/>
    <row r="110788" customFormat="1"/>
    <row r="110789" customFormat="1"/>
    <row r="110790" customFormat="1"/>
    <row r="110791" customFormat="1"/>
    <row r="110792" customFormat="1"/>
    <row r="110793" customFormat="1"/>
    <row r="110794" customFormat="1"/>
    <row r="110795" customFormat="1"/>
    <row r="110796" customFormat="1"/>
    <row r="110797" customFormat="1"/>
    <row r="110798" customFormat="1"/>
    <row r="110799" customFormat="1"/>
    <row r="110800" customFormat="1"/>
    <row r="110801" customFormat="1"/>
    <row r="110802" customFormat="1"/>
    <row r="110803" customFormat="1"/>
    <row r="110804" customFormat="1"/>
    <row r="110805" customFormat="1"/>
    <row r="110806" customFormat="1"/>
    <row r="110807" customFormat="1"/>
    <row r="110808" customFormat="1"/>
    <row r="110809" customFormat="1"/>
    <row r="110810" customFormat="1"/>
    <row r="110811" customFormat="1"/>
    <row r="110812" customFormat="1"/>
    <row r="110813" customFormat="1"/>
    <row r="110814" customFormat="1"/>
    <row r="110815" customFormat="1"/>
    <row r="110816" customFormat="1"/>
    <row r="110817" customFormat="1"/>
    <row r="110818" customFormat="1"/>
    <row r="110819" customFormat="1"/>
    <row r="110820" customFormat="1"/>
    <row r="110821" customFormat="1"/>
    <row r="110822" customFormat="1"/>
    <row r="110823" customFormat="1"/>
    <row r="110824" customFormat="1"/>
    <row r="110825" customFormat="1"/>
    <row r="110826" customFormat="1"/>
    <row r="110827" customFormat="1"/>
    <row r="110828" customFormat="1"/>
    <row r="110829" customFormat="1"/>
    <row r="110830" customFormat="1"/>
    <row r="110831" customFormat="1"/>
    <row r="110832" customFormat="1"/>
    <row r="110833" customFormat="1"/>
    <row r="110834" customFormat="1"/>
    <row r="110835" customFormat="1"/>
    <row r="110836" customFormat="1"/>
    <row r="110837" customFormat="1"/>
    <row r="110838" customFormat="1"/>
    <row r="110839" customFormat="1"/>
    <row r="110840" customFormat="1"/>
    <row r="110841" customFormat="1"/>
    <row r="110842" customFormat="1"/>
    <row r="110843" customFormat="1"/>
    <row r="110844" customFormat="1"/>
    <row r="110845" customFormat="1"/>
    <row r="110846" customFormat="1"/>
    <row r="110847" customFormat="1"/>
    <row r="110848" customFormat="1"/>
    <row r="110849" customFormat="1"/>
    <row r="110850" customFormat="1"/>
    <row r="110851" customFormat="1"/>
    <row r="110852" customFormat="1"/>
    <row r="110853" customFormat="1"/>
    <row r="110854" customFormat="1"/>
    <row r="110855" customFormat="1"/>
    <row r="110856" customFormat="1"/>
    <row r="110857" customFormat="1"/>
    <row r="110858" customFormat="1"/>
    <row r="110859" customFormat="1"/>
    <row r="110860" customFormat="1"/>
    <row r="110861" customFormat="1"/>
    <row r="110862" customFormat="1"/>
    <row r="110863" customFormat="1"/>
    <row r="110864" customFormat="1"/>
    <row r="110865" customFormat="1"/>
    <row r="110866" customFormat="1"/>
    <row r="110867" customFormat="1"/>
    <row r="110868" customFormat="1"/>
    <row r="110869" customFormat="1"/>
    <row r="110870" customFormat="1"/>
    <row r="110871" customFormat="1"/>
    <row r="110872" customFormat="1"/>
    <row r="110873" customFormat="1"/>
    <row r="110874" customFormat="1"/>
    <row r="110875" customFormat="1"/>
    <row r="110876" customFormat="1"/>
    <row r="110877" customFormat="1"/>
    <row r="110878" customFormat="1"/>
    <row r="110879" customFormat="1"/>
    <row r="110880" customFormat="1"/>
    <row r="110881" customFormat="1"/>
    <row r="110882" customFormat="1"/>
    <row r="110883" customFormat="1"/>
    <row r="110884" customFormat="1"/>
    <row r="110885" customFormat="1"/>
    <row r="110886" customFormat="1"/>
    <row r="110887" customFormat="1"/>
    <row r="110888" customFormat="1"/>
    <row r="110889" customFormat="1"/>
    <row r="110890" customFormat="1"/>
    <row r="110891" customFormat="1"/>
    <row r="110892" customFormat="1"/>
    <row r="110893" customFormat="1"/>
    <row r="110894" customFormat="1"/>
    <row r="110895" customFormat="1"/>
    <row r="110896" customFormat="1"/>
    <row r="110897" customFormat="1"/>
    <row r="110898" customFormat="1"/>
    <row r="110899" customFormat="1"/>
    <row r="110900" customFormat="1"/>
    <row r="110901" customFormat="1"/>
    <row r="110902" customFormat="1"/>
    <row r="110903" customFormat="1"/>
    <row r="110904" customFormat="1"/>
    <row r="110905" customFormat="1"/>
    <row r="110906" customFormat="1"/>
    <row r="110907" customFormat="1"/>
    <row r="110908" customFormat="1"/>
    <row r="110909" customFormat="1"/>
    <row r="110910" customFormat="1"/>
    <row r="110911" customFormat="1"/>
    <row r="110912" customFormat="1"/>
    <row r="110913" customFormat="1"/>
    <row r="110914" customFormat="1"/>
    <row r="110915" customFormat="1"/>
    <row r="110916" customFormat="1"/>
    <row r="110917" customFormat="1"/>
    <row r="110918" customFormat="1"/>
    <row r="110919" customFormat="1"/>
    <row r="110920" customFormat="1"/>
    <row r="110921" customFormat="1"/>
    <row r="110922" customFormat="1"/>
    <row r="110923" customFormat="1"/>
    <row r="110924" customFormat="1"/>
    <row r="110925" customFormat="1"/>
    <row r="110926" customFormat="1"/>
    <row r="110927" customFormat="1"/>
    <row r="110928" customFormat="1"/>
    <row r="110929" customFormat="1"/>
    <row r="110930" customFormat="1"/>
    <row r="110931" customFormat="1"/>
    <row r="110932" customFormat="1"/>
    <row r="110933" customFormat="1"/>
    <row r="110934" customFormat="1"/>
    <row r="110935" customFormat="1"/>
    <row r="110936" customFormat="1"/>
    <row r="110937" customFormat="1"/>
    <row r="110938" customFormat="1"/>
    <row r="110939" customFormat="1"/>
    <row r="110940" customFormat="1"/>
    <row r="110941" customFormat="1"/>
    <row r="110942" customFormat="1"/>
    <row r="110943" customFormat="1"/>
    <row r="110944" customFormat="1"/>
    <row r="110945" customFormat="1"/>
    <row r="110946" customFormat="1"/>
    <row r="110947" customFormat="1"/>
    <row r="110948" customFormat="1"/>
    <row r="110949" customFormat="1"/>
    <row r="110950" customFormat="1"/>
    <row r="110951" customFormat="1"/>
    <row r="110952" customFormat="1"/>
    <row r="110953" customFormat="1"/>
    <row r="110954" customFormat="1"/>
    <row r="110955" customFormat="1"/>
    <row r="110956" customFormat="1"/>
    <row r="110957" customFormat="1"/>
    <row r="110958" customFormat="1"/>
    <row r="110959" customFormat="1"/>
    <row r="110960" customFormat="1"/>
    <row r="110961" customFormat="1"/>
    <row r="110962" customFormat="1"/>
    <row r="110963" customFormat="1"/>
    <row r="110964" customFormat="1"/>
    <row r="110965" customFormat="1"/>
    <row r="110966" customFormat="1"/>
    <row r="110967" customFormat="1"/>
    <row r="110968" customFormat="1"/>
    <row r="110969" customFormat="1"/>
    <row r="110970" customFormat="1"/>
    <row r="110971" customFormat="1"/>
    <row r="110972" customFormat="1"/>
    <row r="110973" customFormat="1"/>
    <row r="110974" customFormat="1"/>
    <row r="110975" customFormat="1"/>
    <row r="110976" customFormat="1"/>
    <row r="110977" customFormat="1"/>
    <row r="110978" customFormat="1"/>
    <row r="110979" customFormat="1"/>
    <row r="110980" customFormat="1"/>
    <row r="110981" customFormat="1"/>
    <row r="110982" customFormat="1"/>
    <row r="110983" customFormat="1"/>
    <row r="110984" customFormat="1"/>
    <row r="110985" customFormat="1"/>
    <row r="110986" customFormat="1"/>
    <row r="110987" customFormat="1"/>
    <row r="110988" customFormat="1"/>
    <row r="110989" customFormat="1"/>
    <row r="110990" customFormat="1"/>
    <row r="110991" customFormat="1"/>
    <row r="110992" customFormat="1"/>
    <row r="110993" customFormat="1"/>
    <row r="110994" customFormat="1"/>
    <row r="110995" customFormat="1"/>
    <row r="110996" customFormat="1"/>
    <row r="110997" customFormat="1"/>
    <row r="110998" customFormat="1"/>
    <row r="110999" customFormat="1"/>
    <row r="111000" customFormat="1"/>
    <row r="111001" customFormat="1"/>
    <row r="111002" customFormat="1"/>
    <row r="111003" customFormat="1"/>
    <row r="111004" customFormat="1"/>
    <row r="111005" customFormat="1"/>
    <row r="111006" customFormat="1"/>
    <row r="111007" customFormat="1"/>
    <row r="111008" customFormat="1"/>
    <row r="111009" customFormat="1"/>
    <row r="111010" customFormat="1"/>
    <row r="111011" customFormat="1"/>
    <row r="111012" customFormat="1"/>
    <row r="111013" customFormat="1"/>
    <row r="111014" customFormat="1"/>
    <row r="111015" customFormat="1"/>
    <row r="111016" customFormat="1"/>
    <row r="111017" customFormat="1"/>
    <row r="111018" customFormat="1"/>
    <row r="111019" customFormat="1"/>
    <row r="111020" customFormat="1"/>
    <row r="111021" customFormat="1"/>
    <row r="111022" customFormat="1"/>
    <row r="111023" customFormat="1"/>
    <row r="111024" customFormat="1"/>
    <row r="111025" customFormat="1"/>
    <row r="111026" customFormat="1"/>
    <row r="111027" customFormat="1"/>
    <row r="111028" customFormat="1"/>
    <row r="111029" customFormat="1"/>
    <row r="111030" customFormat="1"/>
    <row r="111031" customFormat="1"/>
    <row r="111032" customFormat="1"/>
    <row r="111033" customFormat="1"/>
    <row r="111034" customFormat="1"/>
    <row r="111035" customFormat="1"/>
    <row r="111036" customFormat="1"/>
    <row r="111037" customFormat="1"/>
    <row r="111038" customFormat="1"/>
    <row r="111039" customFormat="1"/>
    <row r="111040" customFormat="1"/>
    <row r="111041" customFormat="1"/>
    <row r="111042" customFormat="1"/>
    <row r="111043" customFormat="1"/>
    <row r="111044" customFormat="1"/>
    <row r="111045" customFormat="1"/>
    <row r="111046" customFormat="1"/>
    <row r="111047" customFormat="1"/>
    <row r="111048" customFormat="1"/>
    <row r="111049" customFormat="1"/>
    <row r="111050" customFormat="1"/>
    <row r="111051" customFormat="1"/>
    <row r="111052" customFormat="1"/>
    <row r="111053" customFormat="1"/>
    <row r="111054" customFormat="1"/>
    <row r="111055" customFormat="1"/>
    <row r="111056" customFormat="1"/>
    <row r="111057" customFormat="1"/>
    <row r="111058" customFormat="1"/>
    <row r="111059" customFormat="1"/>
    <row r="111060" customFormat="1"/>
    <row r="111061" customFormat="1"/>
    <row r="111062" customFormat="1"/>
    <row r="111063" customFormat="1"/>
    <row r="111064" customFormat="1"/>
    <row r="111065" customFormat="1"/>
    <row r="111066" customFormat="1"/>
    <row r="111067" customFormat="1"/>
    <row r="111068" customFormat="1"/>
    <row r="111069" customFormat="1"/>
    <row r="111070" customFormat="1"/>
    <row r="111071" customFormat="1"/>
    <row r="111072" customFormat="1"/>
    <row r="111073" customFormat="1"/>
    <row r="111074" customFormat="1"/>
    <row r="111075" customFormat="1"/>
    <row r="111076" customFormat="1"/>
    <row r="111077" customFormat="1"/>
    <row r="111078" customFormat="1"/>
    <row r="111079" customFormat="1"/>
    <row r="111080" customFormat="1"/>
    <row r="111081" customFormat="1"/>
    <row r="111082" customFormat="1"/>
    <row r="111083" customFormat="1"/>
    <row r="111084" customFormat="1"/>
    <row r="111085" customFormat="1"/>
    <row r="111086" customFormat="1"/>
    <row r="111087" customFormat="1"/>
    <row r="111088" customFormat="1"/>
    <row r="111089" customFormat="1"/>
    <row r="111090" customFormat="1"/>
    <row r="111091" customFormat="1"/>
    <row r="111092" customFormat="1"/>
    <row r="111093" customFormat="1"/>
    <row r="111094" customFormat="1"/>
    <row r="111095" customFormat="1"/>
    <row r="111096" customFormat="1"/>
    <row r="111097" customFormat="1"/>
    <row r="111098" customFormat="1"/>
    <row r="111099" customFormat="1"/>
    <row r="111100" customFormat="1"/>
    <row r="111101" customFormat="1"/>
    <row r="111102" customFormat="1"/>
    <row r="111103" customFormat="1"/>
    <row r="111104" customFormat="1"/>
    <row r="111105" customFormat="1"/>
    <row r="111106" customFormat="1"/>
    <row r="111107" customFormat="1"/>
    <row r="111108" customFormat="1"/>
    <row r="111109" customFormat="1"/>
    <row r="111110" customFormat="1"/>
    <row r="111111" customFormat="1"/>
    <row r="111112" customFormat="1"/>
    <row r="111113" customFormat="1"/>
    <row r="111114" customFormat="1"/>
    <row r="111115" customFormat="1"/>
    <row r="111116" customFormat="1"/>
    <row r="111117" customFormat="1"/>
    <row r="111118" customFormat="1"/>
    <row r="111119" customFormat="1"/>
    <row r="111120" customFormat="1"/>
    <row r="111121" customFormat="1"/>
    <row r="111122" customFormat="1"/>
    <row r="111123" customFormat="1"/>
    <row r="111124" customFormat="1"/>
    <row r="111125" customFormat="1"/>
    <row r="111126" customFormat="1"/>
    <row r="111127" customFormat="1"/>
    <row r="111128" customFormat="1"/>
    <row r="111129" customFormat="1"/>
    <row r="111130" customFormat="1"/>
    <row r="111131" customFormat="1"/>
    <row r="111132" customFormat="1"/>
    <row r="111133" customFormat="1"/>
    <row r="111134" customFormat="1"/>
    <row r="111135" customFormat="1"/>
    <row r="111136" customFormat="1"/>
    <row r="111137" customFormat="1"/>
    <row r="111138" customFormat="1"/>
    <row r="111139" customFormat="1"/>
    <row r="111140" customFormat="1"/>
    <row r="111141" customFormat="1"/>
    <row r="111142" customFormat="1"/>
    <row r="111143" customFormat="1"/>
    <row r="111144" customFormat="1"/>
    <row r="111145" customFormat="1"/>
    <row r="111146" customFormat="1"/>
    <row r="111147" customFormat="1"/>
    <row r="111148" customFormat="1"/>
    <row r="111149" customFormat="1"/>
    <row r="111150" customFormat="1"/>
    <row r="111151" customFormat="1"/>
    <row r="111152" customFormat="1"/>
    <row r="111153" customFormat="1"/>
    <row r="111154" customFormat="1"/>
    <row r="111155" customFormat="1"/>
    <row r="111156" customFormat="1"/>
    <row r="111157" customFormat="1"/>
    <row r="111158" customFormat="1"/>
    <row r="111159" customFormat="1"/>
    <row r="111160" customFormat="1"/>
    <row r="111161" customFormat="1"/>
    <row r="111162" customFormat="1"/>
    <row r="111163" customFormat="1"/>
    <row r="111164" customFormat="1"/>
    <row r="111165" customFormat="1"/>
    <row r="111166" customFormat="1"/>
    <row r="111167" customFormat="1"/>
    <row r="111168" customFormat="1"/>
    <row r="111169" customFormat="1"/>
    <row r="111170" customFormat="1"/>
    <row r="111171" customFormat="1"/>
    <row r="111172" customFormat="1"/>
    <row r="111173" customFormat="1"/>
    <row r="111174" customFormat="1"/>
    <row r="111175" customFormat="1"/>
    <row r="111176" customFormat="1"/>
    <row r="111177" customFormat="1"/>
    <row r="111178" customFormat="1"/>
    <row r="111179" customFormat="1"/>
    <row r="111180" customFormat="1"/>
    <row r="111181" customFormat="1"/>
    <row r="111182" customFormat="1"/>
    <row r="111183" customFormat="1"/>
    <row r="111184" customFormat="1"/>
    <row r="111185" customFormat="1"/>
    <row r="111186" customFormat="1"/>
    <row r="111187" customFormat="1"/>
    <row r="111188" customFormat="1"/>
    <row r="111189" customFormat="1"/>
    <row r="111190" customFormat="1"/>
    <row r="111191" customFormat="1"/>
    <row r="111192" customFormat="1"/>
    <row r="111193" customFormat="1"/>
    <row r="111194" customFormat="1"/>
    <row r="111195" customFormat="1"/>
    <row r="111196" customFormat="1"/>
    <row r="111197" customFormat="1"/>
    <row r="111198" customFormat="1"/>
    <row r="111199" customFormat="1"/>
    <row r="111200" customFormat="1"/>
    <row r="111201" customFormat="1"/>
    <row r="111202" customFormat="1"/>
    <row r="111203" customFormat="1"/>
    <row r="111204" customFormat="1"/>
    <row r="111205" customFormat="1"/>
    <row r="111206" customFormat="1"/>
    <row r="111207" customFormat="1"/>
    <row r="111208" customFormat="1"/>
    <row r="111209" customFormat="1"/>
    <row r="111210" customFormat="1"/>
    <row r="111211" customFormat="1"/>
    <row r="111212" customFormat="1"/>
    <row r="111213" customFormat="1"/>
    <row r="111214" customFormat="1"/>
    <row r="111215" customFormat="1"/>
    <row r="111216" customFormat="1"/>
    <row r="111217" customFormat="1"/>
    <row r="111218" customFormat="1"/>
    <row r="111219" customFormat="1"/>
    <row r="111220" customFormat="1"/>
    <row r="111221" customFormat="1"/>
    <row r="111222" customFormat="1"/>
    <row r="111223" customFormat="1"/>
    <row r="111224" customFormat="1"/>
    <row r="111225" customFormat="1"/>
    <row r="111226" customFormat="1"/>
    <row r="111227" customFormat="1"/>
    <row r="111228" customFormat="1"/>
    <row r="111229" customFormat="1"/>
    <row r="111230" customFormat="1"/>
    <row r="111231" customFormat="1"/>
    <row r="111232" customFormat="1"/>
    <row r="111233" customFormat="1"/>
    <row r="111234" customFormat="1"/>
    <row r="111235" customFormat="1"/>
    <row r="111236" customFormat="1"/>
    <row r="111237" customFormat="1"/>
    <row r="111238" customFormat="1"/>
    <row r="111239" customFormat="1"/>
    <row r="111240" customFormat="1"/>
    <row r="111241" customFormat="1"/>
    <row r="111242" customFormat="1"/>
    <row r="111243" customFormat="1"/>
    <row r="111244" customFormat="1"/>
    <row r="111245" customFormat="1"/>
    <row r="111246" customFormat="1"/>
    <row r="111247" customFormat="1"/>
    <row r="111248" customFormat="1"/>
    <row r="111249" customFormat="1"/>
    <row r="111250" customFormat="1"/>
    <row r="111251" customFormat="1"/>
    <row r="111252" customFormat="1"/>
    <row r="111253" customFormat="1"/>
    <row r="111254" customFormat="1"/>
    <row r="111255" customFormat="1"/>
    <row r="111256" customFormat="1"/>
    <row r="111257" customFormat="1"/>
    <row r="111258" customFormat="1"/>
    <row r="111259" customFormat="1"/>
    <row r="111260" customFormat="1"/>
    <row r="111261" customFormat="1"/>
    <row r="111262" customFormat="1"/>
    <row r="111263" customFormat="1"/>
    <row r="111264" customFormat="1"/>
    <row r="111265" customFormat="1"/>
    <row r="111266" customFormat="1"/>
    <row r="111267" customFormat="1"/>
    <row r="111268" customFormat="1"/>
    <row r="111269" customFormat="1"/>
    <row r="111270" customFormat="1"/>
    <row r="111271" customFormat="1"/>
    <row r="111272" customFormat="1"/>
    <row r="111273" customFormat="1"/>
    <row r="111274" customFormat="1"/>
    <row r="111275" customFormat="1"/>
    <row r="111276" customFormat="1"/>
    <row r="111277" customFormat="1"/>
    <row r="111278" customFormat="1"/>
    <row r="111279" customFormat="1"/>
    <row r="111280" customFormat="1"/>
    <row r="111281" customFormat="1"/>
    <row r="111282" customFormat="1"/>
    <row r="111283" customFormat="1"/>
    <row r="111284" customFormat="1"/>
    <row r="111285" customFormat="1"/>
    <row r="111286" customFormat="1"/>
    <row r="111287" customFormat="1"/>
    <row r="111288" customFormat="1"/>
    <row r="111289" customFormat="1"/>
    <row r="111290" customFormat="1"/>
    <row r="111291" customFormat="1"/>
    <row r="111292" customFormat="1"/>
    <row r="111293" customFormat="1"/>
    <row r="111294" customFormat="1"/>
    <row r="111295" customFormat="1"/>
    <row r="111296" customFormat="1"/>
    <row r="111297" customFormat="1"/>
    <row r="111298" customFormat="1"/>
    <row r="111299" customFormat="1"/>
    <row r="111300" customFormat="1"/>
    <row r="111301" customFormat="1"/>
    <row r="111302" customFormat="1"/>
    <row r="111303" customFormat="1"/>
    <row r="111304" customFormat="1"/>
    <row r="111305" customFormat="1"/>
    <row r="111306" customFormat="1"/>
    <row r="111307" customFormat="1"/>
    <row r="111308" customFormat="1"/>
    <row r="111309" customFormat="1"/>
    <row r="111310" customFormat="1"/>
    <row r="111311" customFormat="1"/>
    <row r="111312" customFormat="1"/>
    <row r="111313" customFormat="1"/>
    <row r="111314" customFormat="1"/>
    <row r="111315" customFormat="1"/>
    <row r="111316" customFormat="1"/>
    <row r="111317" customFormat="1"/>
    <row r="111318" customFormat="1"/>
    <row r="111319" customFormat="1"/>
    <row r="111320" customFormat="1"/>
    <row r="111321" customFormat="1"/>
    <row r="111322" customFormat="1"/>
    <row r="111323" customFormat="1"/>
    <row r="111324" customFormat="1"/>
    <row r="111325" customFormat="1"/>
    <row r="111326" customFormat="1"/>
    <row r="111327" customFormat="1"/>
    <row r="111328" customFormat="1"/>
    <row r="111329" customFormat="1"/>
    <row r="111330" customFormat="1"/>
    <row r="111331" customFormat="1"/>
    <row r="111332" customFormat="1"/>
    <row r="111333" customFormat="1"/>
    <row r="111334" customFormat="1"/>
    <row r="111335" customFormat="1"/>
    <row r="111336" customFormat="1"/>
    <row r="111337" customFormat="1"/>
    <row r="111338" customFormat="1"/>
    <row r="111339" customFormat="1"/>
    <row r="111340" customFormat="1"/>
    <row r="111341" customFormat="1"/>
    <row r="111342" customFormat="1"/>
    <row r="111343" customFormat="1"/>
    <row r="111344" customFormat="1"/>
    <row r="111345" customFormat="1"/>
    <row r="111346" customFormat="1"/>
    <row r="111347" customFormat="1"/>
    <row r="111348" customFormat="1"/>
    <row r="111349" customFormat="1"/>
    <row r="111350" customFormat="1"/>
    <row r="111351" customFormat="1"/>
    <row r="111352" customFormat="1"/>
    <row r="111353" customFormat="1"/>
    <row r="111354" customFormat="1"/>
    <row r="111355" customFormat="1"/>
    <row r="111356" customFormat="1"/>
    <row r="111357" customFormat="1"/>
    <row r="111358" customFormat="1"/>
    <row r="111359" customFormat="1"/>
    <row r="111360" customFormat="1"/>
    <row r="111361" customFormat="1"/>
    <row r="111362" customFormat="1"/>
    <row r="111363" customFormat="1"/>
    <row r="111364" customFormat="1"/>
    <row r="111365" customFormat="1"/>
    <row r="111366" customFormat="1"/>
    <row r="111367" customFormat="1"/>
    <row r="111368" customFormat="1"/>
    <row r="111369" customFormat="1"/>
    <row r="111370" customFormat="1"/>
    <row r="111371" customFormat="1"/>
    <row r="111372" customFormat="1"/>
    <row r="111373" customFormat="1"/>
    <row r="111374" customFormat="1"/>
    <row r="111375" customFormat="1"/>
    <row r="111376" customFormat="1"/>
    <row r="111377" customFormat="1"/>
    <row r="111378" customFormat="1"/>
    <row r="111379" customFormat="1"/>
    <row r="111380" customFormat="1"/>
    <row r="111381" customFormat="1"/>
    <row r="111382" customFormat="1"/>
    <row r="111383" customFormat="1"/>
    <row r="111384" customFormat="1"/>
    <row r="111385" customFormat="1"/>
    <row r="111386" customFormat="1"/>
    <row r="111387" customFormat="1"/>
    <row r="111388" customFormat="1"/>
    <row r="111389" customFormat="1"/>
    <row r="111390" customFormat="1"/>
    <row r="111391" customFormat="1"/>
    <row r="111392" customFormat="1"/>
    <row r="111393" customFormat="1"/>
    <row r="111394" customFormat="1"/>
    <row r="111395" customFormat="1"/>
    <row r="111396" customFormat="1"/>
    <row r="111397" customFormat="1"/>
    <row r="111398" customFormat="1"/>
    <row r="111399" customFormat="1"/>
    <row r="111400" customFormat="1"/>
    <row r="111401" customFormat="1"/>
    <row r="111402" customFormat="1"/>
    <row r="111403" customFormat="1"/>
    <row r="111404" customFormat="1"/>
    <row r="111405" customFormat="1"/>
    <row r="111406" customFormat="1"/>
    <row r="111407" customFormat="1"/>
    <row r="111408" customFormat="1"/>
    <row r="111409" customFormat="1"/>
    <row r="111410" customFormat="1"/>
    <row r="111411" customFormat="1"/>
    <row r="111412" customFormat="1"/>
    <row r="111413" customFormat="1"/>
    <row r="111414" customFormat="1"/>
    <row r="111415" customFormat="1"/>
    <row r="111416" customFormat="1"/>
    <row r="111417" customFormat="1"/>
    <row r="111418" customFormat="1"/>
    <row r="111419" customFormat="1"/>
    <row r="111420" customFormat="1"/>
    <row r="111421" customFormat="1"/>
    <row r="111422" customFormat="1"/>
    <row r="111423" customFormat="1"/>
    <row r="111424" customFormat="1"/>
    <row r="111425" customFormat="1"/>
    <row r="111426" customFormat="1"/>
    <row r="111427" customFormat="1"/>
    <row r="111428" customFormat="1"/>
    <row r="111429" customFormat="1"/>
    <row r="111430" customFormat="1"/>
    <row r="111431" customFormat="1"/>
    <row r="111432" customFormat="1"/>
    <row r="111433" customFormat="1"/>
    <row r="111434" customFormat="1"/>
    <row r="111435" customFormat="1"/>
    <row r="111436" customFormat="1"/>
    <row r="111437" customFormat="1"/>
    <row r="111438" customFormat="1"/>
    <row r="111439" customFormat="1"/>
    <row r="111440" customFormat="1"/>
    <row r="111441" customFormat="1"/>
    <row r="111442" customFormat="1"/>
    <row r="111443" customFormat="1"/>
    <row r="111444" customFormat="1"/>
    <row r="111445" customFormat="1"/>
    <row r="111446" customFormat="1"/>
    <row r="111447" customFormat="1"/>
    <row r="111448" customFormat="1"/>
    <row r="111449" customFormat="1"/>
    <row r="111450" customFormat="1"/>
    <row r="111451" customFormat="1"/>
    <row r="111452" customFormat="1"/>
    <row r="111453" customFormat="1"/>
    <row r="111454" customFormat="1"/>
    <row r="111455" customFormat="1"/>
    <row r="111456" customFormat="1"/>
    <row r="111457" customFormat="1"/>
    <row r="111458" customFormat="1"/>
    <row r="111459" customFormat="1"/>
    <row r="111460" customFormat="1"/>
    <row r="111461" customFormat="1"/>
    <row r="111462" customFormat="1"/>
    <row r="111463" customFormat="1"/>
    <row r="111464" customFormat="1"/>
    <row r="111465" customFormat="1"/>
    <row r="111466" customFormat="1"/>
    <row r="111467" customFormat="1"/>
    <row r="111468" customFormat="1"/>
    <row r="111469" customFormat="1"/>
    <row r="111470" customFormat="1"/>
    <row r="111471" customFormat="1"/>
    <row r="111472" customFormat="1"/>
    <row r="111473" customFormat="1"/>
    <row r="111474" customFormat="1"/>
    <row r="111475" customFormat="1"/>
    <row r="111476" customFormat="1"/>
    <row r="111477" customFormat="1"/>
    <row r="111478" customFormat="1"/>
    <row r="111479" customFormat="1"/>
    <row r="111480" customFormat="1"/>
    <row r="111481" customFormat="1"/>
    <row r="111482" customFormat="1"/>
    <row r="111483" customFormat="1"/>
    <row r="111484" customFormat="1"/>
    <row r="111485" customFormat="1"/>
    <row r="111486" customFormat="1"/>
    <row r="111487" customFormat="1"/>
    <row r="111488" customFormat="1"/>
    <row r="111489" customFormat="1"/>
    <row r="111490" customFormat="1"/>
    <row r="111491" customFormat="1"/>
    <row r="111492" customFormat="1"/>
    <row r="111493" customFormat="1"/>
    <row r="111494" customFormat="1"/>
    <row r="111495" customFormat="1"/>
    <row r="111496" customFormat="1"/>
    <row r="111497" customFormat="1"/>
    <row r="111498" customFormat="1"/>
    <row r="111499" customFormat="1"/>
    <row r="111500" customFormat="1"/>
    <row r="111501" customFormat="1"/>
    <row r="111502" customFormat="1"/>
    <row r="111503" customFormat="1"/>
    <row r="111504" customFormat="1"/>
    <row r="111505" customFormat="1"/>
    <row r="111506" customFormat="1"/>
    <row r="111507" customFormat="1"/>
    <row r="111508" customFormat="1"/>
    <row r="111509" customFormat="1"/>
    <row r="111510" customFormat="1"/>
    <row r="111511" customFormat="1"/>
    <row r="111512" customFormat="1"/>
    <row r="111513" customFormat="1"/>
    <row r="111514" customFormat="1"/>
    <row r="111515" customFormat="1"/>
    <row r="111516" customFormat="1"/>
    <row r="111517" customFormat="1"/>
    <row r="111518" customFormat="1"/>
    <row r="111519" customFormat="1"/>
    <row r="111520" customFormat="1"/>
    <row r="111521" customFormat="1"/>
    <row r="111522" customFormat="1"/>
    <row r="111523" customFormat="1"/>
    <row r="111524" customFormat="1"/>
    <row r="111525" customFormat="1"/>
    <row r="111526" customFormat="1"/>
    <row r="111527" customFormat="1"/>
    <row r="111528" customFormat="1"/>
    <row r="111529" customFormat="1"/>
    <row r="111530" customFormat="1"/>
    <row r="111531" customFormat="1"/>
    <row r="111532" customFormat="1"/>
    <row r="111533" customFormat="1"/>
    <row r="111534" customFormat="1"/>
    <row r="111535" customFormat="1"/>
    <row r="111536" customFormat="1"/>
    <row r="111537" customFormat="1"/>
    <row r="111538" customFormat="1"/>
    <row r="111539" customFormat="1"/>
    <row r="111540" customFormat="1"/>
    <row r="111541" customFormat="1"/>
    <row r="111542" customFormat="1"/>
    <row r="111543" customFormat="1"/>
    <row r="111544" customFormat="1"/>
    <row r="111545" customFormat="1"/>
    <row r="111546" customFormat="1"/>
    <row r="111547" customFormat="1"/>
    <row r="111548" customFormat="1"/>
    <row r="111549" customFormat="1"/>
    <row r="111550" customFormat="1"/>
    <row r="111551" customFormat="1"/>
    <row r="111552" customFormat="1"/>
    <row r="111553" customFormat="1"/>
    <row r="111554" customFormat="1"/>
    <row r="111555" customFormat="1"/>
    <row r="111556" customFormat="1"/>
    <row r="111557" customFormat="1"/>
    <row r="111558" customFormat="1"/>
    <row r="111559" customFormat="1"/>
    <row r="111560" customFormat="1"/>
    <row r="111561" customFormat="1"/>
    <row r="111562" customFormat="1"/>
    <row r="111563" customFormat="1"/>
    <row r="111564" customFormat="1"/>
    <row r="111565" customFormat="1"/>
    <row r="111566" customFormat="1"/>
    <row r="111567" customFormat="1"/>
    <row r="111568" customFormat="1"/>
    <row r="111569" customFormat="1"/>
    <row r="111570" customFormat="1"/>
    <row r="111571" customFormat="1"/>
    <row r="111572" customFormat="1"/>
    <row r="111573" customFormat="1"/>
    <row r="111574" customFormat="1"/>
    <row r="111575" customFormat="1"/>
    <row r="111576" customFormat="1"/>
    <row r="111577" customFormat="1"/>
    <row r="111578" customFormat="1"/>
    <row r="111579" customFormat="1"/>
    <row r="111580" customFormat="1"/>
    <row r="111581" customFormat="1"/>
    <row r="111582" customFormat="1"/>
    <row r="111583" customFormat="1"/>
    <row r="111584" customFormat="1"/>
    <row r="111585" customFormat="1"/>
    <row r="111586" customFormat="1"/>
    <row r="111587" customFormat="1"/>
    <row r="111588" customFormat="1"/>
    <row r="111589" customFormat="1"/>
    <row r="111590" customFormat="1"/>
    <row r="111591" customFormat="1"/>
    <row r="111592" customFormat="1"/>
    <row r="111593" customFormat="1"/>
    <row r="111594" customFormat="1"/>
    <row r="111595" customFormat="1"/>
    <row r="111596" customFormat="1"/>
    <row r="111597" customFormat="1"/>
    <row r="111598" customFormat="1"/>
    <row r="111599" customFormat="1"/>
    <row r="111600" customFormat="1"/>
    <row r="111601" customFormat="1"/>
    <row r="111602" customFormat="1"/>
    <row r="111603" customFormat="1"/>
    <row r="111604" customFormat="1"/>
    <row r="111605" customFormat="1"/>
    <row r="111606" customFormat="1"/>
    <row r="111607" customFormat="1"/>
    <row r="111608" customFormat="1"/>
    <row r="111609" customFormat="1"/>
    <row r="111610" customFormat="1"/>
    <row r="111611" customFormat="1"/>
    <row r="111612" customFormat="1"/>
    <row r="111613" customFormat="1"/>
    <row r="111614" customFormat="1"/>
    <row r="111615" customFormat="1"/>
    <row r="111616" customFormat="1"/>
    <row r="111617" customFormat="1"/>
    <row r="111618" customFormat="1"/>
    <row r="111619" customFormat="1"/>
    <row r="111620" customFormat="1"/>
    <row r="111621" customFormat="1"/>
    <row r="111622" customFormat="1"/>
    <row r="111623" customFormat="1"/>
    <row r="111624" customFormat="1"/>
    <row r="111625" customFormat="1"/>
    <row r="111626" customFormat="1"/>
    <row r="111627" customFormat="1"/>
    <row r="111628" customFormat="1"/>
    <row r="111629" customFormat="1"/>
    <row r="111630" customFormat="1"/>
    <row r="111631" customFormat="1"/>
    <row r="111632" customFormat="1"/>
    <row r="111633" customFormat="1"/>
    <row r="111634" customFormat="1"/>
    <row r="111635" customFormat="1"/>
    <row r="111636" customFormat="1"/>
    <row r="111637" customFormat="1"/>
    <row r="111638" customFormat="1"/>
    <row r="111639" customFormat="1"/>
    <row r="111640" customFormat="1"/>
    <row r="111641" customFormat="1"/>
    <row r="111642" customFormat="1"/>
    <row r="111643" customFormat="1"/>
    <row r="111644" customFormat="1"/>
    <row r="111645" customFormat="1"/>
    <row r="111646" customFormat="1"/>
    <row r="111647" customFormat="1"/>
    <row r="111648" customFormat="1"/>
    <row r="111649" customFormat="1"/>
    <row r="111650" customFormat="1"/>
    <row r="111651" customFormat="1"/>
    <row r="111652" customFormat="1"/>
    <row r="111653" customFormat="1"/>
    <row r="111654" customFormat="1"/>
    <row r="111655" customFormat="1"/>
    <row r="111656" customFormat="1"/>
    <row r="111657" customFormat="1"/>
    <row r="111658" customFormat="1"/>
    <row r="111659" customFormat="1"/>
    <row r="111660" customFormat="1"/>
    <row r="111661" customFormat="1"/>
    <row r="111662" customFormat="1"/>
    <row r="111663" customFormat="1"/>
    <row r="111664" customFormat="1"/>
    <row r="111665" customFormat="1"/>
    <row r="111666" customFormat="1"/>
    <row r="111667" customFormat="1"/>
    <row r="111668" customFormat="1"/>
    <row r="111669" customFormat="1"/>
    <row r="111670" customFormat="1"/>
    <row r="111671" customFormat="1"/>
    <row r="111672" customFormat="1"/>
    <row r="111673" customFormat="1"/>
    <row r="111674" customFormat="1"/>
    <row r="111675" customFormat="1"/>
    <row r="111676" customFormat="1"/>
    <row r="111677" customFormat="1"/>
    <row r="111678" customFormat="1"/>
    <row r="111679" customFormat="1"/>
    <row r="111680" customFormat="1"/>
    <row r="111681" customFormat="1"/>
    <row r="111682" customFormat="1"/>
    <row r="111683" customFormat="1"/>
    <row r="111684" customFormat="1"/>
    <row r="111685" customFormat="1"/>
    <row r="111686" customFormat="1"/>
    <row r="111687" customFormat="1"/>
    <row r="111688" customFormat="1"/>
    <row r="111689" customFormat="1"/>
    <row r="111690" customFormat="1"/>
    <row r="111691" customFormat="1"/>
    <row r="111692" customFormat="1"/>
    <row r="111693" customFormat="1"/>
    <row r="111694" customFormat="1"/>
    <row r="111695" customFormat="1"/>
    <row r="111696" customFormat="1"/>
    <row r="111697" customFormat="1"/>
    <row r="111698" customFormat="1"/>
    <row r="111699" customFormat="1"/>
    <row r="111700" customFormat="1"/>
    <row r="111701" customFormat="1"/>
    <row r="111702" customFormat="1"/>
    <row r="111703" customFormat="1"/>
    <row r="111704" customFormat="1"/>
    <row r="111705" customFormat="1"/>
    <row r="111706" customFormat="1"/>
    <row r="111707" customFormat="1"/>
    <row r="111708" customFormat="1"/>
    <row r="111709" customFormat="1"/>
    <row r="111710" customFormat="1"/>
    <row r="111711" customFormat="1"/>
    <row r="111712" customFormat="1"/>
    <row r="111713" customFormat="1"/>
    <row r="111714" customFormat="1"/>
    <row r="111715" customFormat="1"/>
    <row r="111716" customFormat="1"/>
    <row r="111717" customFormat="1"/>
    <row r="111718" customFormat="1"/>
    <row r="111719" customFormat="1"/>
    <row r="111720" customFormat="1"/>
    <row r="111721" customFormat="1"/>
    <row r="111722" customFormat="1"/>
    <row r="111723" customFormat="1"/>
    <row r="111724" customFormat="1"/>
    <row r="111725" customFormat="1"/>
    <row r="111726" customFormat="1"/>
    <row r="111727" customFormat="1"/>
    <row r="111728" customFormat="1"/>
    <row r="111729" customFormat="1"/>
    <row r="111730" customFormat="1"/>
    <row r="111731" customFormat="1"/>
    <row r="111732" customFormat="1"/>
    <row r="111733" customFormat="1"/>
    <row r="111734" customFormat="1"/>
    <row r="111735" customFormat="1"/>
    <row r="111736" customFormat="1"/>
    <row r="111737" customFormat="1"/>
    <row r="111738" customFormat="1"/>
    <row r="111739" customFormat="1"/>
    <row r="111740" customFormat="1"/>
    <row r="111741" customFormat="1"/>
    <row r="111742" customFormat="1"/>
    <row r="111743" customFormat="1"/>
    <row r="111744" customFormat="1"/>
    <row r="111745" customFormat="1"/>
    <row r="111746" customFormat="1"/>
    <row r="111747" customFormat="1"/>
    <row r="111748" customFormat="1"/>
    <row r="111749" customFormat="1"/>
    <row r="111750" customFormat="1"/>
    <row r="111751" customFormat="1"/>
    <row r="111752" customFormat="1"/>
    <row r="111753" customFormat="1"/>
    <row r="111754" customFormat="1"/>
    <row r="111755" customFormat="1"/>
    <row r="111756" customFormat="1"/>
    <row r="111757" customFormat="1"/>
    <row r="111758" customFormat="1"/>
    <row r="111759" customFormat="1"/>
    <row r="111760" customFormat="1"/>
    <row r="111761" customFormat="1"/>
    <row r="111762" customFormat="1"/>
    <row r="111763" customFormat="1"/>
    <row r="111764" customFormat="1"/>
    <row r="111765" customFormat="1"/>
    <row r="111766" customFormat="1"/>
    <row r="111767" customFormat="1"/>
    <row r="111768" customFormat="1"/>
    <row r="111769" customFormat="1"/>
    <row r="111770" customFormat="1"/>
    <row r="111771" customFormat="1"/>
    <row r="111772" customFormat="1"/>
    <row r="111773" customFormat="1"/>
    <row r="111774" customFormat="1"/>
    <row r="111775" customFormat="1"/>
    <row r="111776" customFormat="1"/>
    <row r="111777" customFormat="1"/>
    <row r="111778" customFormat="1"/>
    <row r="111779" customFormat="1"/>
    <row r="111780" customFormat="1"/>
    <row r="111781" customFormat="1"/>
    <row r="111782" customFormat="1"/>
    <row r="111783" customFormat="1"/>
    <row r="111784" customFormat="1"/>
    <row r="111785" customFormat="1"/>
    <row r="111786" customFormat="1"/>
    <row r="111787" customFormat="1"/>
    <row r="111788" customFormat="1"/>
    <row r="111789" customFormat="1"/>
    <row r="111790" customFormat="1"/>
    <row r="111791" customFormat="1"/>
    <row r="111792" customFormat="1"/>
    <row r="111793" customFormat="1"/>
    <row r="111794" customFormat="1"/>
    <row r="111795" customFormat="1"/>
    <row r="111796" customFormat="1"/>
    <row r="111797" customFormat="1"/>
    <row r="111798" customFormat="1"/>
    <row r="111799" customFormat="1"/>
    <row r="111800" customFormat="1"/>
    <row r="111801" customFormat="1"/>
    <row r="111802" customFormat="1"/>
    <row r="111803" customFormat="1"/>
    <row r="111804" customFormat="1"/>
    <row r="111805" customFormat="1"/>
    <row r="111806" customFormat="1"/>
    <row r="111807" customFormat="1"/>
    <row r="111808" customFormat="1"/>
    <row r="111809" customFormat="1"/>
    <row r="111810" customFormat="1"/>
    <row r="111811" customFormat="1"/>
    <row r="111812" customFormat="1"/>
    <row r="111813" customFormat="1"/>
    <row r="111814" customFormat="1"/>
    <row r="111815" customFormat="1"/>
    <row r="111816" customFormat="1"/>
    <row r="111817" customFormat="1"/>
    <row r="111818" customFormat="1"/>
    <row r="111819" customFormat="1"/>
    <row r="111820" customFormat="1"/>
    <row r="111821" customFormat="1"/>
    <row r="111822" customFormat="1"/>
    <row r="111823" customFormat="1"/>
    <row r="111824" customFormat="1"/>
    <row r="111825" customFormat="1"/>
    <row r="111826" customFormat="1"/>
    <row r="111827" customFormat="1"/>
    <row r="111828" customFormat="1"/>
    <row r="111829" customFormat="1"/>
    <row r="111830" customFormat="1"/>
    <row r="111831" customFormat="1"/>
    <row r="111832" customFormat="1"/>
    <row r="111833" customFormat="1"/>
    <row r="111834" customFormat="1"/>
    <row r="111835" customFormat="1"/>
    <row r="111836" customFormat="1"/>
    <row r="111837" customFormat="1"/>
    <row r="111838" customFormat="1"/>
    <row r="111839" customFormat="1"/>
    <row r="111840" customFormat="1"/>
    <row r="111841" customFormat="1"/>
    <row r="111842" customFormat="1"/>
    <row r="111843" customFormat="1"/>
    <row r="111844" customFormat="1"/>
    <row r="111845" customFormat="1"/>
    <row r="111846" customFormat="1"/>
    <row r="111847" customFormat="1"/>
    <row r="111848" customFormat="1"/>
    <row r="111849" customFormat="1"/>
    <row r="111850" customFormat="1"/>
    <row r="111851" customFormat="1"/>
    <row r="111852" customFormat="1"/>
    <row r="111853" customFormat="1"/>
    <row r="111854" customFormat="1"/>
    <row r="111855" customFormat="1"/>
    <row r="111856" customFormat="1"/>
    <row r="111857" customFormat="1"/>
    <row r="111858" customFormat="1"/>
    <row r="111859" customFormat="1"/>
    <row r="111860" customFormat="1"/>
    <row r="111861" customFormat="1"/>
    <row r="111862" customFormat="1"/>
    <row r="111863" customFormat="1"/>
    <row r="111864" customFormat="1"/>
    <row r="111865" customFormat="1"/>
    <row r="111866" customFormat="1"/>
    <row r="111867" customFormat="1"/>
    <row r="111868" customFormat="1"/>
    <row r="111869" customFormat="1"/>
    <row r="111870" customFormat="1"/>
    <row r="111871" customFormat="1"/>
    <row r="111872" customFormat="1"/>
    <row r="111873" customFormat="1"/>
    <row r="111874" customFormat="1"/>
    <row r="111875" customFormat="1"/>
    <row r="111876" customFormat="1"/>
    <row r="111877" customFormat="1"/>
    <row r="111878" customFormat="1"/>
    <row r="111879" customFormat="1"/>
    <row r="111880" customFormat="1"/>
    <row r="111881" customFormat="1"/>
    <row r="111882" customFormat="1"/>
    <row r="111883" customFormat="1"/>
    <row r="111884" customFormat="1"/>
    <row r="111885" customFormat="1"/>
    <row r="111886" customFormat="1"/>
    <row r="111887" customFormat="1"/>
    <row r="111888" customFormat="1"/>
    <row r="111889" customFormat="1"/>
    <row r="111890" customFormat="1"/>
    <row r="111891" customFormat="1"/>
    <row r="111892" customFormat="1"/>
    <row r="111893" customFormat="1"/>
    <row r="111894" customFormat="1"/>
    <row r="111895" customFormat="1"/>
    <row r="111896" customFormat="1"/>
    <row r="111897" customFormat="1"/>
    <row r="111898" customFormat="1"/>
    <row r="111899" customFormat="1"/>
    <row r="111900" customFormat="1"/>
    <row r="111901" customFormat="1"/>
    <row r="111902" customFormat="1"/>
    <row r="111903" customFormat="1"/>
    <row r="111904" customFormat="1"/>
    <row r="111905" customFormat="1"/>
    <row r="111906" customFormat="1"/>
    <row r="111907" customFormat="1"/>
    <row r="111908" customFormat="1"/>
    <row r="111909" customFormat="1"/>
    <row r="111910" customFormat="1"/>
    <row r="111911" customFormat="1"/>
    <row r="111912" customFormat="1"/>
    <row r="111913" customFormat="1"/>
    <row r="111914" customFormat="1"/>
    <row r="111915" customFormat="1"/>
    <row r="111916" customFormat="1"/>
    <row r="111917" customFormat="1"/>
    <row r="111918" customFormat="1"/>
    <row r="111919" customFormat="1"/>
    <row r="111920" customFormat="1"/>
    <row r="111921" customFormat="1"/>
    <row r="111922" customFormat="1"/>
    <row r="111923" customFormat="1"/>
    <row r="111924" customFormat="1"/>
    <row r="111925" customFormat="1"/>
    <row r="111926" customFormat="1"/>
    <row r="111927" customFormat="1"/>
    <row r="111928" customFormat="1"/>
    <row r="111929" customFormat="1"/>
    <row r="111930" customFormat="1"/>
    <row r="111931" customFormat="1"/>
    <row r="111932" customFormat="1"/>
    <row r="111933" customFormat="1"/>
    <row r="111934" customFormat="1"/>
    <row r="111935" customFormat="1"/>
    <row r="111936" customFormat="1"/>
    <row r="111937" customFormat="1"/>
    <row r="111938" customFormat="1"/>
    <row r="111939" customFormat="1"/>
    <row r="111940" customFormat="1"/>
    <row r="111941" customFormat="1"/>
    <row r="111942" customFormat="1"/>
    <row r="111943" customFormat="1"/>
    <row r="111944" customFormat="1"/>
    <row r="111945" customFormat="1"/>
    <row r="111946" customFormat="1"/>
    <row r="111947" customFormat="1"/>
    <row r="111948" customFormat="1"/>
    <row r="111949" customFormat="1"/>
    <row r="111950" customFormat="1"/>
    <row r="111951" customFormat="1"/>
    <row r="111952" customFormat="1"/>
    <row r="111953" customFormat="1"/>
    <row r="111954" customFormat="1"/>
    <row r="111955" customFormat="1"/>
    <row r="111956" customFormat="1"/>
    <row r="111957" customFormat="1"/>
    <row r="111958" customFormat="1"/>
    <row r="111959" customFormat="1"/>
    <row r="111960" customFormat="1"/>
    <row r="111961" customFormat="1"/>
    <row r="111962" customFormat="1"/>
    <row r="111963" customFormat="1"/>
    <row r="111964" customFormat="1"/>
    <row r="111965" customFormat="1"/>
    <row r="111966" customFormat="1"/>
    <row r="111967" customFormat="1"/>
    <row r="111968" customFormat="1"/>
    <row r="111969" customFormat="1"/>
    <row r="111970" customFormat="1"/>
    <row r="111971" customFormat="1"/>
    <row r="111972" customFormat="1"/>
    <row r="111973" customFormat="1"/>
    <row r="111974" customFormat="1"/>
    <row r="111975" customFormat="1"/>
    <row r="111976" customFormat="1"/>
    <row r="111977" customFormat="1"/>
    <row r="111978" customFormat="1"/>
    <row r="111979" customFormat="1"/>
    <row r="111980" customFormat="1"/>
    <row r="111981" customFormat="1"/>
    <row r="111982" customFormat="1"/>
    <row r="111983" customFormat="1"/>
    <row r="111984" customFormat="1"/>
    <row r="111985" customFormat="1"/>
    <row r="111986" customFormat="1"/>
    <row r="111987" customFormat="1"/>
    <row r="111988" customFormat="1"/>
    <row r="111989" customFormat="1"/>
    <row r="111990" customFormat="1"/>
    <row r="111991" customFormat="1"/>
    <row r="111992" customFormat="1"/>
    <row r="111993" customFormat="1"/>
    <row r="111994" customFormat="1"/>
    <row r="111995" customFormat="1"/>
    <row r="111996" customFormat="1"/>
    <row r="111997" customFormat="1"/>
    <row r="111998" customFormat="1"/>
    <row r="111999" customFormat="1"/>
    <row r="112000" customFormat="1"/>
    <row r="112001" customFormat="1"/>
    <row r="112002" customFormat="1"/>
    <row r="112003" customFormat="1"/>
    <row r="112004" customFormat="1"/>
    <row r="112005" customFormat="1"/>
    <row r="112006" customFormat="1"/>
    <row r="112007" customFormat="1"/>
    <row r="112008" customFormat="1"/>
    <row r="112009" customFormat="1"/>
    <row r="112010" customFormat="1"/>
    <row r="112011" customFormat="1"/>
    <row r="112012" customFormat="1"/>
    <row r="112013" customFormat="1"/>
    <row r="112014" customFormat="1"/>
    <row r="112015" customFormat="1"/>
    <row r="112016" customFormat="1"/>
    <row r="112017" customFormat="1"/>
    <row r="112018" customFormat="1"/>
    <row r="112019" customFormat="1"/>
    <row r="112020" customFormat="1"/>
    <row r="112021" customFormat="1"/>
    <row r="112022" customFormat="1"/>
    <row r="112023" customFormat="1"/>
    <row r="112024" customFormat="1"/>
    <row r="112025" customFormat="1"/>
    <row r="112026" customFormat="1"/>
    <row r="112027" customFormat="1"/>
    <row r="112028" customFormat="1"/>
    <row r="112029" customFormat="1"/>
    <row r="112030" customFormat="1"/>
    <row r="112031" customFormat="1"/>
    <row r="112032" customFormat="1"/>
    <row r="112033" customFormat="1"/>
    <row r="112034" customFormat="1"/>
    <row r="112035" customFormat="1"/>
    <row r="112036" customFormat="1"/>
    <row r="112037" customFormat="1"/>
    <row r="112038" customFormat="1"/>
    <row r="112039" customFormat="1"/>
    <row r="112040" customFormat="1"/>
    <row r="112041" customFormat="1"/>
    <row r="112042" customFormat="1"/>
    <row r="112043" customFormat="1"/>
    <row r="112044" customFormat="1"/>
    <row r="112045" customFormat="1"/>
    <row r="112046" customFormat="1"/>
    <row r="112047" customFormat="1"/>
    <row r="112048" customFormat="1"/>
    <row r="112049" customFormat="1"/>
    <row r="112050" customFormat="1"/>
    <row r="112051" customFormat="1"/>
    <row r="112052" customFormat="1"/>
    <row r="112053" customFormat="1"/>
    <row r="112054" customFormat="1"/>
    <row r="112055" customFormat="1"/>
    <row r="112056" customFormat="1"/>
    <row r="112057" customFormat="1"/>
    <row r="112058" customFormat="1"/>
    <row r="112059" customFormat="1"/>
    <row r="112060" customFormat="1"/>
    <row r="112061" customFormat="1"/>
    <row r="112062" customFormat="1"/>
    <row r="112063" customFormat="1"/>
    <row r="112064" customFormat="1"/>
    <row r="112065" customFormat="1"/>
    <row r="112066" customFormat="1"/>
    <row r="112067" customFormat="1"/>
    <row r="112068" customFormat="1"/>
    <row r="112069" customFormat="1"/>
    <row r="112070" customFormat="1"/>
    <row r="112071" customFormat="1"/>
    <row r="112072" customFormat="1"/>
    <row r="112073" customFormat="1"/>
    <row r="112074" customFormat="1"/>
    <row r="112075" customFormat="1"/>
    <row r="112076" customFormat="1"/>
    <row r="112077" customFormat="1"/>
    <row r="112078" customFormat="1"/>
    <row r="112079" customFormat="1"/>
    <row r="112080" customFormat="1"/>
    <row r="112081" customFormat="1"/>
    <row r="112082" customFormat="1"/>
    <row r="112083" customFormat="1"/>
    <row r="112084" customFormat="1"/>
    <row r="112085" customFormat="1"/>
    <row r="112086" customFormat="1"/>
    <row r="112087" customFormat="1"/>
    <row r="112088" customFormat="1"/>
    <row r="112089" customFormat="1"/>
    <row r="112090" customFormat="1"/>
    <row r="112091" customFormat="1"/>
    <row r="112092" customFormat="1"/>
    <row r="112093" customFormat="1"/>
    <row r="112094" customFormat="1"/>
    <row r="112095" customFormat="1"/>
    <row r="112096" customFormat="1"/>
    <row r="112097" customFormat="1"/>
    <row r="112098" customFormat="1"/>
    <row r="112099" customFormat="1"/>
    <row r="112100" customFormat="1"/>
    <row r="112101" customFormat="1"/>
    <row r="112102" customFormat="1"/>
    <row r="112103" customFormat="1"/>
    <row r="112104" customFormat="1"/>
    <row r="112105" customFormat="1"/>
    <row r="112106" customFormat="1"/>
    <row r="112107" customFormat="1"/>
    <row r="112108" customFormat="1"/>
    <row r="112109" customFormat="1"/>
    <row r="112110" customFormat="1"/>
    <row r="112111" customFormat="1"/>
    <row r="112112" customFormat="1"/>
    <row r="112113" customFormat="1"/>
    <row r="112114" customFormat="1"/>
    <row r="112115" customFormat="1"/>
    <row r="112116" customFormat="1"/>
    <row r="112117" customFormat="1"/>
    <row r="112118" customFormat="1"/>
    <row r="112119" customFormat="1"/>
    <row r="112120" customFormat="1"/>
    <row r="112121" customFormat="1"/>
    <row r="112122" customFormat="1"/>
    <row r="112123" customFormat="1"/>
    <row r="112124" customFormat="1"/>
    <row r="112125" customFormat="1"/>
    <row r="112126" customFormat="1"/>
    <row r="112127" customFormat="1"/>
    <row r="112128" customFormat="1"/>
    <row r="112129" customFormat="1"/>
    <row r="112130" customFormat="1"/>
    <row r="112131" customFormat="1"/>
    <row r="112132" customFormat="1"/>
    <row r="112133" customFormat="1"/>
    <row r="112134" customFormat="1"/>
    <row r="112135" customFormat="1"/>
    <row r="112136" customFormat="1"/>
    <row r="112137" customFormat="1"/>
    <row r="112138" customFormat="1"/>
    <row r="112139" customFormat="1"/>
    <row r="112140" customFormat="1"/>
    <row r="112141" customFormat="1"/>
    <row r="112142" customFormat="1"/>
    <row r="112143" customFormat="1"/>
    <row r="112144" customFormat="1"/>
    <row r="112145" customFormat="1"/>
    <row r="112146" customFormat="1"/>
    <row r="112147" customFormat="1"/>
    <row r="112148" customFormat="1"/>
    <row r="112149" customFormat="1"/>
    <row r="112150" customFormat="1"/>
    <row r="112151" customFormat="1"/>
    <row r="112152" customFormat="1"/>
    <row r="112153" customFormat="1"/>
    <row r="112154" customFormat="1"/>
    <row r="112155" customFormat="1"/>
    <row r="112156" customFormat="1"/>
    <row r="112157" customFormat="1"/>
    <row r="112158" customFormat="1"/>
    <row r="112159" customFormat="1"/>
    <row r="112160" customFormat="1"/>
    <row r="112161" customFormat="1"/>
    <row r="112162" customFormat="1"/>
    <row r="112163" customFormat="1"/>
    <row r="112164" customFormat="1"/>
    <row r="112165" customFormat="1"/>
    <row r="112166" customFormat="1"/>
    <row r="112167" customFormat="1"/>
    <row r="112168" customFormat="1"/>
    <row r="112169" customFormat="1"/>
    <row r="112170" customFormat="1"/>
    <row r="112171" customFormat="1"/>
    <row r="112172" customFormat="1"/>
    <row r="112173" customFormat="1"/>
    <row r="112174" customFormat="1"/>
    <row r="112175" customFormat="1"/>
    <row r="112176" customFormat="1"/>
    <row r="112177" customFormat="1"/>
    <row r="112178" customFormat="1"/>
    <row r="112179" customFormat="1"/>
    <row r="112180" customFormat="1"/>
    <row r="112181" customFormat="1"/>
    <row r="112182" customFormat="1"/>
    <row r="112183" customFormat="1"/>
    <row r="112184" customFormat="1"/>
    <row r="112185" customFormat="1"/>
    <row r="112186" customFormat="1"/>
    <row r="112187" customFormat="1"/>
    <row r="112188" customFormat="1"/>
    <row r="112189" customFormat="1"/>
    <row r="112190" customFormat="1"/>
    <row r="112191" customFormat="1"/>
    <row r="112192" customFormat="1"/>
    <row r="112193" customFormat="1"/>
    <row r="112194" customFormat="1"/>
    <row r="112195" customFormat="1"/>
    <row r="112196" customFormat="1"/>
    <row r="112197" customFormat="1"/>
    <row r="112198" customFormat="1"/>
    <row r="112199" customFormat="1"/>
    <row r="112200" customFormat="1"/>
    <row r="112201" customFormat="1"/>
    <row r="112202" customFormat="1"/>
    <row r="112203" customFormat="1"/>
    <row r="112204" customFormat="1"/>
    <row r="112205" customFormat="1"/>
    <row r="112206" customFormat="1"/>
    <row r="112207" customFormat="1"/>
    <row r="112208" customFormat="1"/>
    <row r="112209" customFormat="1"/>
    <row r="112210" customFormat="1"/>
    <row r="112211" customFormat="1"/>
    <row r="112212" customFormat="1"/>
    <row r="112213" customFormat="1"/>
    <row r="112214" customFormat="1"/>
    <row r="112215" customFormat="1"/>
    <row r="112216" customFormat="1"/>
    <row r="112217" customFormat="1"/>
    <row r="112218" customFormat="1"/>
    <row r="112219" customFormat="1"/>
    <row r="112220" customFormat="1"/>
    <row r="112221" customFormat="1"/>
    <row r="112222" customFormat="1"/>
    <row r="112223" customFormat="1"/>
    <row r="112224" customFormat="1"/>
    <row r="112225" customFormat="1"/>
    <row r="112226" customFormat="1"/>
    <row r="112227" customFormat="1"/>
    <row r="112228" customFormat="1"/>
    <row r="112229" customFormat="1"/>
    <row r="112230" customFormat="1"/>
    <row r="112231" customFormat="1"/>
    <row r="112232" customFormat="1"/>
    <row r="112233" customFormat="1"/>
    <row r="112234" customFormat="1"/>
    <row r="112235" customFormat="1"/>
    <row r="112236" customFormat="1"/>
    <row r="112237" customFormat="1"/>
    <row r="112238" customFormat="1"/>
    <row r="112239" customFormat="1"/>
    <row r="112240" customFormat="1"/>
    <row r="112241" customFormat="1"/>
    <row r="112242" customFormat="1"/>
    <row r="112243" customFormat="1"/>
    <row r="112244" customFormat="1"/>
    <row r="112245" customFormat="1"/>
    <row r="112246" customFormat="1"/>
    <row r="112247" customFormat="1"/>
    <row r="112248" customFormat="1"/>
    <row r="112249" customFormat="1"/>
    <row r="112250" customFormat="1"/>
    <row r="112251" customFormat="1"/>
    <row r="112252" customFormat="1"/>
    <row r="112253" customFormat="1"/>
    <row r="112254" customFormat="1"/>
    <row r="112255" customFormat="1"/>
    <row r="112256" customFormat="1"/>
    <row r="112257" customFormat="1"/>
    <row r="112258" customFormat="1"/>
    <row r="112259" customFormat="1"/>
    <row r="112260" customFormat="1"/>
    <row r="112261" customFormat="1"/>
    <row r="112262" customFormat="1"/>
    <row r="112263" customFormat="1"/>
    <row r="112264" customFormat="1"/>
    <row r="112265" customFormat="1"/>
    <row r="112266" customFormat="1"/>
    <row r="112267" customFormat="1"/>
    <row r="112268" customFormat="1"/>
    <row r="112269" customFormat="1"/>
    <row r="112270" customFormat="1"/>
    <row r="112271" customFormat="1"/>
    <row r="112272" customFormat="1"/>
    <row r="112273" customFormat="1"/>
    <row r="112274" customFormat="1"/>
    <row r="112275" customFormat="1"/>
    <row r="112276" customFormat="1"/>
    <row r="112277" customFormat="1"/>
    <row r="112278" customFormat="1"/>
    <row r="112279" customFormat="1"/>
    <row r="112280" customFormat="1"/>
    <row r="112281" customFormat="1"/>
    <row r="112282" customFormat="1"/>
    <row r="112283" customFormat="1"/>
    <row r="112284" customFormat="1"/>
    <row r="112285" customFormat="1"/>
    <row r="112286" customFormat="1"/>
    <row r="112287" customFormat="1"/>
    <row r="112288" customFormat="1"/>
    <row r="112289" customFormat="1"/>
    <row r="112290" customFormat="1"/>
    <row r="112291" customFormat="1"/>
    <row r="112292" customFormat="1"/>
    <row r="112293" customFormat="1"/>
    <row r="112294" customFormat="1"/>
    <row r="112295" customFormat="1"/>
    <row r="112296" customFormat="1"/>
    <row r="112297" customFormat="1"/>
    <row r="112298" customFormat="1"/>
    <row r="112299" customFormat="1"/>
    <row r="112300" customFormat="1"/>
    <row r="112301" customFormat="1"/>
    <row r="112302" customFormat="1"/>
    <row r="112303" customFormat="1"/>
    <row r="112304" customFormat="1"/>
    <row r="112305" customFormat="1"/>
    <row r="112306" customFormat="1"/>
    <row r="112307" customFormat="1"/>
    <row r="112308" customFormat="1"/>
    <row r="112309" customFormat="1"/>
    <row r="112310" customFormat="1"/>
    <row r="112311" customFormat="1"/>
    <row r="112312" customFormat="1"/>
    <row r="112313" customFormat="1"/>
    <row r="112314" customFormat="1"/>
    <row r="112315" customFormat="1"/>
    <row r="112316" customFormat="1"/>
    <row r="112317" customFormat="1"/>
    <row r="112318" customFormat="1"/>
    <row r="112319" customFormat="1"/>
    <row r="112320" customFormat="1"/>
    <row r="112321" customFormat="1"/>
    <row r="112322" customFormat="1"/>
    <row r="112323" customFormat="1"/>
    <row r="112324" customFormat="1"/>
    <row r="112325" customFormat="1"/>
    <row r="112326" customFormat="1"/>
    <row r="112327" customFormat="1"/>
    <row r="112328" customFormat="1"/>
    <row r="112329" customFormat="1"/>
    <row r="112330" customFormat="1"/>
    <row r="112331" customFormat="1"/>
    <row r="112332" customFormat="1"/>
    <row r="112333" customFormat="1"/>
    <row r="112334" customFormat="1"/>
    <row r="112335" customFormat="1"/>
    <row r="112336" customFormat="1"/>
    <row r="112337" customFormat="1"/>
    <row r="112338" customFormat="1"/>
    <row r="112339" customFormat="1"/>
    <row r="112340" customFormat="1"/>
    <row r="112341" customFormat="1"/>
    <row r="112342" customFormat="1"/>
    <row r="112343" customFormat="1"/>
    <row r="112344" customFormat="1"/>
    <row r="112345" customFormat="1"/>
    <row r="112346" customFormat="1"/>
    <row r="112347" customFormat="1"/>
    <row r="112348" customFormat="1"/>
    <row r="112349" customFormat="1"/>
    <row r="112350" customFormat="1"/>
    <row r="112351" customFormat="1"/>
    <row r="112352" customFormat="1"/>
    <row r="112353" customFormat="1"/>
    <row r="112354" customFormat="1"/>
    <row r="112355" customFormat="1"/>
    <row r="112356" customFormat="1"/>
    <row r="112357" customFormat="1"/>
    <row r="112358" customFormat="1"/>
    <row r="112359" customFormat="1"/>
    <row r="112360" customFormat="1"/>
    <row r="112361" customFormat="1"/>
    <row r="112362" customFormat="1"/>
    <row r="112363" customFormat="1"/>
    <row r="112364" customFormat="1"/>
    <row r="112365" customFormat="1"/>
    <row r="112366" customFormat="1"/>
    <row r="112367" customFormat="1"/>
    <row r="112368" customFormat="1"/>
    <row r="112369" customFormat="1"/>
    <row r="112370" customFormat="1"/>
    <row r="112371" customFormat="1"/>
    <row r="112372" customFormat="1"/>
    <row r="112373" customFormat="1"/>
    <row r="112374" customFormat="1"/>
    <row r="112375" customFormat="1"/>
    <row r="112376" customFormat="1"/>
    <row r="112377" customFormat="1"/>
    <row r="112378" customFormat="1"/>
    <row r="112379" customFormat="1"/>
    <row r="112380" customFormat="1"/>
    <row r="112381" customFormat="1"/>
    <row r="112382" customFormat="1"/>
    <row r="112383" customFormat="1"/>
    <row r="112384" customFormat="1"/>
    <row r="112385" customFormat="1"/>
    <row r="112386" customFormat="1"/>
    <row r="112387" customFormat="1"/>
    <row r="112388" customFormat="1"/>
    <row r="112389" customFormat="1"/>
    <row r="112390" customFormat="1"/>
    <row r="112391" customFormat="1"/>
    <row r="112392" customFormat="1"/>
    <row r="112393" customFormat="1"/>
    <row r="112394" customFormat="1"/>
    <row r="112395" customFormat="1"/>
    <row r="112396" customFormat="1"/>
    <row r="112397" customFormat="1"/>
    <row r="112398" customFormat="1"/>
    <row r="112399" customFormat="1"/>
    <row r="112400" customFormat="1"/>
    <row r="112401" customFormat="1"/>
    <row r="112402" customFormat="1"/>
    <row r="112403" customFormat="1"/>
    <row r="112404" customFormat="1"/>
    <row r="112405" customFormat="1"/>
    <row r="112406" customFormat="1"/>
    <row r="112407" customFormat="1"/>
    <row r="112408" customFormat="1"/>
    <row r="112409" customFormat="1"/>
    <row r="112410" customFormat="1"/>
    <row r="112411" customFormat="1"/>
    <row r="112412" customFormat="1"/>
    <row r="112413" customFormat="1"/>
    <row r="112414" customFormat="1"/>
    <row r="112415" customFormat="1"/>
    <row r="112416" customFormat="1"/>
    <row r="112417" customFormat="1"/>
    <row r="112418" customFormat="1"/>
    <row r="112419" customFormat="1"/>
    <row r="112420" customFormat="1"/>
    <row r="112421" customFormat="1"/>
    <row r="112422" customFormat="1"/>
    <row r="112423" customFormat="1"/>
    <row r="112424" customFormat="1"/>
    <row r="112425" customFormat="1"/>
    <row r="112426" customFormat="1"/>
    <row r="112427" customFormat="1"/>
    <row r="112428" customFormat="1"/>
    <row r="112429" customFormat="1"/>
    <row r="112430" customFormat="1"/>
    <row r="112431" customFormat="1"/>
    <row r="112432" customFormat="1"/>
    <row r="112433" customFormat="1"/>
    <row r="112434" customFormat="1"/>
    <row r="112435" customFormat="1"/>
    <row r="112436" customFormat="1"/>
    <row r="112437" customFormat="1"/>
    <row r="112438" customFormat="1"/>
    <row r="112439" customFormat="1"/>
    <row r="112440" customFormat="1"/>
    <row r="112441" customFormat="1"/>
    <row r="112442" customFormat="1"/>
    <row r="112443" customFormat="1"/>
    <row r="112444" customFormat="1"/>
    <row r="112445" customFormat="1"/>
    <row r="112446" customFormat="1"/>
    <row r="112447" customFormat="1"/>
    <row r="112448" customFormat="1"/>
    <row r="112449" customFormat="1"/>
    <row r="112450" customFormat="1"/>
    <row r="112451" customFormat="1"/>
    <row r="112452" customFormat="1"/>
    <row r="112453" customFormat="1"/>
    <row r="112454" customFormat="1"/>
    <row r="112455" customFormat="1"/>
    <row r="112456" customFormat="1"/>
    <row r="112457" customFormat="1"/>
    <row r="112458" customFormat="1"/>
    <row r="112459" customFormat="1"/>
    <row r="112460" customFormat="1"/>
    <row r="112461" customFormat="1"/>
    <row r="112462" customFormat="1"/>
    <row r="112463" customFormat="1"/>
    <row r="112464" customFormat="1"/>
    <row r="112465" customFormat="1"/>
    <row r="112466" customFormat="1"/>
    <row r="112467" customFormat="1"/>
    <row r="112468" customFormat="1"/>
    <row r="112469" customFormat="1"/>
    <row r="112470" customFormat="1"/>
    <row r="112471" customFormat="1"/>
    <row r="112472" customFormat="1"/>
    <row r="112473" customFormat="1"/>
    <row r="112474" customFormat="1"/>
    <row r="112475" customFormat="1"/>
    <row r="112476" customFormat="1"/>
    <row r="112477" customFormat="1"/>
    <row r="112478" customFormat="1"/>
    <row r="112479" customFormat="1"/>
    <row r="112480" customFormat="1"/>
    <row r="112481" customFormat="1"/>
    <row r="112482" customFormat="1"/>
    <row r="112483" customFormat="1"/>
    <row r="112484" customFormat="1"/>
    <row r="112485" customFormat="1"/>
    <row r="112486" customFormat="1"/>
    <row r="112487" customFormat="1"/>
    <row r="112488" customFormat="1"/>
    <row r="112489" customFormat="1"/>
    <row r="112490" customFormat="1"/>
    <row r="112491" customFormat="1"/>
    <row r="112492" customFormat="1"/>
    <row r="112493" customFormat="1"/>
    <row r="112494" customFormat="1"/>
    <row r="112495" customFormat="1"/>
    <row r="112496" customFormat="1"/>
    <row r="112497" customFormat="1"/>
    <row r="112498" customFormat="1"/>
    <row r="112499" customFormat="1"/>
    <row r="112500" customFormat="1"/>
    <row r="112501" customFormat="1"/>
    <row r="112502" customFormat="1"/>
    <row r="112503" customFormat="1"/>
    <row r="112504" customFormat="1"/>
    <row r="112505" customFormat="1"/>
    <row r="112506" customFormat="1"/>
    <row r="112507" customFormat="1"/>
    <row r="112508" customFormat="1"/>
    <row r="112509" customFormat="1"/>
    <row r="112510" customFormat="1"/>
    <row r="112511" customFormat="1"/>
    <row r="112512" customFormat="1"/>
    <row r="112513" customFormat="1"/>
    <row r="112514" customFormat="1"/>
    <row r="112515" customFormat="1"/>
    <row r="112516" customFormat="1"/>
    <row r="112517" customFormat="1"/>
    <row r="112518" customFormat="1"/>
    <row r="112519" customFormat="1"/>
    <row r="112520" customFormat="1"/>
    <row r="112521" customFormat="1"/>
    <row r="112522" customFormat="1"/>
    <row r="112523" customFormat="1"/>
    <row r="112524" customFormat="1"/>
    <row r="112525" customFormat="1"/>
    <row r="112526" customFormat="1"/>
    <row r="112527" customFormat="1"/>
    <row r="112528" customFormat="1"/>
    <row r="112529" customFormat="1"/>
    <row r="112530" customFormat="1"/>
    <row r="112531" customFormat="1"/>
    <row r="112532" customFormat="1"/>
    <row r="112533" customFormat="1"/>
    <row r="112534" customFormat="1"/>
    <row r="112535" customFormat="1"/>
    <row r="112536" customFormat="1"/>
    <row r="112537" customFormat="1"/>
    <row r="112538" customFormat="1"/>
    <row r="112539" customFormat="1"/>
    <row r="112540" customFormat="1"/>
    <row r="112541" customFormat="1"/>
    <row r="112542" customFormat="1"/>
    <row r="112543" customFormat="1"/>
    <row r="112544" customFormat="1"/>
    <row r="112545" customFormat="1"/>
    <row r="112546" customFormat="1"/>
    <row r="112547" customFormat="1"/>
    <row r="112548" customFormat="1"/>
    <row r="112549" customFormat="1"/>
    <row r="112550" customFormat="1"/>
    <row r="112551" customFormat="1"/>
    <row r="112552" customFormat="1"/>
    <row r="112553" customFormat="1"/>
    <row r="112554" customFormat="1"/>
    <row r="112555" customFormat="1"/>
    <row r="112556" customFormat="1"/>
    <row r="112557" customFormat="1"/>
    <row r="112558" customFormat="1"/>
    <row r="112559" customFormat="1"/>
    <row r="112560" customFormat="1"/>
    <row r="112561" customFormat="1"/>
    <row r="112562" customFormat="1"/>
    <row r="112563" customFormat="1"/>
    <row r="112564" customFormat="1"/>
    <row r="112565" customFormat="1"/>
    <row r="112566" customFormat="1"/>
    <row r="112567" customFormat="1"/>
    <row r="112568" customFormat="1"/>
    <row r="112569" customFormat="1"/>
    <row r="112570" customFormat="1"/>
    <row r="112571" customFormat="1"/>
    <row r="112572" customFormat="1"/>
    <row r="112573" customFormat="1"/>
    <row r="112574" customFormat="1"/>
    <row r="112575" customFormat="1"/>
    <row r="112576" customFormat="1"/>
    <row r="112577" customFormat="1"/>
    <row r="112578" customFormat="1"/>
    <row r="112579" customFormat="1"/>
    <row r="112580" customFormat="1"/>
    <row r="112581" customFormat="1"/>
    <row r="112582" customFormat="1"/>
    <row r="112583" customFormat="1"/>
    <row r="112584" customFormat="1"/>
    <row r="112585" customFormat="1"/>
    <row r="112586" customFormat="1"/>
    <row r="112587" customFormat="1"/>
    <row r="112588" customFormat="1"/>
    <row r="112589" customFormat="1"/>
    <row r="112590" customFormat="1"/>
    <row r="112591" customFormat="1"/>
    <row r="112592" customFormat="1"/>
    <row r="112593" customFormat="1"/>
    <row r="112594" customFormat="1"/>
    <row r="112595" customFormat="1"/>
    <row r="112596" customFormat="1"/>
    <row r="112597" customFormat="1"/>
    <row r="112598" customFormat="1"/>
    <row r="112599" customFormat="1"/>
    <row r="112600" customFormat="1"/>
    <row r="112601" customFormat="1"/>
    <row r="112602" customFormat="1"/>
    <row r="112603" customFormat="1"/>
    <row r="112604" customFormat="1"/>
    <row r="112605" customFormat="1"/>
    <row r="112606" customFormat="1"/>
    <row r="112607" customFormat="1"/>
    <row r="112608" customFormat="1"/>
    <row r="112609" customFormat="1"/>
    <row r="112610" customFormat="1"/>
    <row r="112611" customFormat="1"/>
    <row r="112612" customFormat="1"/>
    <row r="112613" customFormat="1"/>
    <row r="112614" customFormat="1"/>
    <row r="112615" customFormat="1"/>
    <row r="112616" customFormat="1"/>
    <row r="112617" customFormat="1"/>
    <row r="112618" customFormat="1"/>
    <row r="112619" customFormat="1"/>
    <row r="112620" customFormat="1"/>
    <row r="112621" customFormat="1"/>
    <row r="112622" customFormat="1"/>
    <row r="112623" customFormat="1"/>
    <row r="112624" customFormat="1"/>
    <row r="112625" customFormat="1"/>
    <row r="112626" customFormat="1"/>
    <row r="112627" customFormat="1"/>
    <row r="112628" customFormat="1"/>
    <row r="112629" customFormat="1"/>
    <row r="112630" customFormat="1"/>
    <row r="112631" customFormat="1"/>
    <row r="112632" customFormat="1"/>
    <row r="112633" customFormat="1"/>
    <row r="112634" customFormat="1"/>
    <row r="112635" customFormat="1"/>
    <row r="112636" customFormat="1"/>
    <row r="112637" customFormat="1"/>
    <row r="112638" customFormat="1"/>
    <row r="112639" customFormat="1"/>
    <row r="112640" customFormat="1"/>
    <row r="112641" customFormat="1"/>
    <row r="112642" customFormat="1"/>
    <row r="112643" customFormat="1"/>
    <row r="112644" customFormat="1"/>
    <row r="112645" customFormat="1"/>
    <row r="112646" customFormat="1"/>
    <row r="112647" customFormat="1"/>
    <row r="112648" customFormat="1"/>
    <row r="112649" customFormat="1"/>
    <row r="112650" customFormat="1"/>
    <row r="112651" customFormat="1"/>
    <row r="112652" customFormat="1"/>
    <row r="112653" customFormat="1"/>
    <row r="112654" customFormat="1"/>
    <row r="112655" customFormat="1"/>
    <row r="112656" customFormat="1"/>
    <row r="112657" customFormat="1"/>
    <row r="112658" customFormat="1"/>
    <row r="112659" customFormat="1"/>
    <row r="112660" customFormat="1"/>
    <row r="112661" customFormat="1"/>
    <row r="112662" customFormat="1"/>
    <row r="112663" customFormat="1"/>
    <row r="112664" customFormat="1"/>
    <row r="112665" customFormat="1"/>
    <row r="112666" customFormat="1"/>
    <row r="112667" customFormat="1"/>
    <row r="112668" customFormat="1"/>
    <row r="112669" customFormat="1"/>
    <row r="112670" customFormat="1"/>
    <row r="112671" customFormat="1"/>
    <row r="112672" customFormat="1"/>
    <row r="112673" customFormat="1"/>
    <row r="112674" customFormat="1"/>
    <row r="112675" customFormat="1"/>
    <row r="112676" customFormat="1"/>
    <row r="112677" customFormat="1"/>
    <row r="112678" customFormat="1"/>
    <row r="112679" customFormat="1"/>
    <row r="112680" customFormat="1"/>
    <row r="112681" customFormat="1"/>
    <row r="112682" customFormat="1"/>
    <row r="112683" customFormat="1"/>
    <row r="112684" customFormat="1"/>
    <row r="112685" customFormat="1"/>
    <row r="112686" customFormat="1"/>
    <row r="112687" customFormat="1"/>
    <row r="112688" customFormat="1"/>
    <row r="112689" customFormat="1"/>
    <row r="112690" customFormat="1"/>
    <row r="112691" customFormat="1"/>
    <row r="112692" customFormat="1"/>
    <row r="112693" customFormat="1"/>
    <row r="112694" customFormat="1"/>
    <row r="112695" customFormat="1"/>
    <row r="112696" customFormat="1"/>
    <row r="112697" customFormat="1"/>
    <row r="112698" customFormat="1"/>
    <row r="112699" customFormat="1"/>
    <row r="112700" customFormat="1"/>
    <row r="112701" customFormat="1"/>
    <row r="112702" customFormat="1"/>
    <row r="112703" customFormat="1"/>
    <row r="112704" customFormat="1"/>
    <row r="112705" customFormat="1"/>
    <row r="112706" customFormat="1"/>
    <row r="112707" customFormat="1"/>
    <row r="112708" customFormat="1"/>
    <row r="112709" customFormat="1"/>
    <row r="112710" customFormat="1"/>
    <row r="112711" customFormat="1"/>
    <row r="112712" customFormat="1"/>
    <row r="112713" customFormat="1"/>
    <row r="112714" customFormat="1"/>
    <row r="112715" customFormat="1"/>
    <row r="112716" customFormat="1"/>
    <row r="112717" customFormat="1"/>
    <row r="112718" customFormat="1"/>
    <row r="112719" customFormat="1"/>
    <row r="112720" customFormat="1"/>
    <row r="112721" customFormat="1"/>
    <row r="112722" customFormat="1"/>
    <row r="112723" customFormat="1"/>
    <row r="112724" customFormat="1"/>
    <row r="112725" customFormat="1"/>
    <row r="112726" customFormat="1"/>
    <row r="112727" customFormat="1"/>
    <row r="112728" customFormat="1"/>
    <row r="112729" customFormat="1"/>
    <row r="112730" customFormat="1"/>
    <row r="112731" customFormat="1"/>
    <row r="112732" customFormat="1"/>
    <row r="112733" customFormat="1"/>
    <row r="112734" customFormat="1"/>
    <row r="112735" customFormat="1"/>
    <row r="112736" customFormat="1"/>
    <row r="112737" customFormat="1"/>
    <row r="112738" customFormat="1"/>
    <row r="112739" customFormat="1"/>
    <row r="112740" customFormat="1"/>
    <row r="112741" customFormat="1"/>
    <row r="112742" customFormat="1"/>
    <row r="112743" customFormat="1"/>
    <row r="112744" customFormat="1"/>
    <row r="112745" customFormat="1"/>
    <row r="112746" customFormat="1"/>
    <row r="112747" customFormat="1"/>
    <row r="112748" customFormat="1"/>
    <row r="112749" customFormat="1"/>
    <row r="112750" customFormat="1"/>
    <row r="112751" customFormat="1"/>
    <row r="112752" customFormat="1"/>
    <row r="112753" customFormat="1"/>
    <row r="112754" customFormat="1"/>
    <row r="112755" customFormat="1"/>
    <row r="112756" customFormat="1"/>
    <row r="112757" customFormat="1"/>
    <row r="112758" customFormat="1"/>
    <row r="112759" customFormat="1"/>
    <row r="112760" customFormat="1"/>
    <row r="112761" customFormat="1"/>
    <row r="112762" customFormat="1"/>
    <row r="112763" customFormat="1"/>
    <row r="112764" customFormat="1"/>
    <row r="112765" customFormat="1"/>
    <row r="112766" customFormat="1"/>
    <row r="112767" customFormat="1"/>
    <row r="112768" customFormat="1"/>
    <row r="112769" customFormat="1"/>
    <row r="112770" customFormat="1"/>
    <row r="112771" customFormat="1"/>
    <row r="112772" customFormat="1"/>
    <row r="112773" customFormat="1"/>
    <row r="112774" customFormat="1"/>
    <row r="112775" customFormat="1"/>
    <row r="112776" customFormat="1"/>
    <row r="112777" customFormat="1"/>
    <row r="112778" customFormat="1"/>
    <row r="112779" customFormat="1"/>
    <row r="112780" customFormat="1"/>
    <row r="112781" customFormat="1"/>
    <row r="112782" customFormat="1"/>
    <row r="112783" customFormat="1"/>
    <row r="112784" customFormat="1"/>
    <row r="112785" customFormat="1"/>
    <row r="112786" customFormat="1"/>
    <row r="112787" customFormat="1"/>
    <row r="112788" customFormat="1"/>
    <row r="112789" customFormat="1"/>
    <row r="112790" customFormat="1"/>
    <row r="112791" customFormat="1"/>
    <row r="112792" customFormat="1"/>
    <row r="112793" customFormat="1"/>
    <row r="112794" customFormat="1"/>
    <row r="112795" customFormat="1"/>
    <row r="112796" customFormat="1"/>
    <row r="112797" customFormat="1"/>
    <row r="112798" customFormat="1"/>
    <row r="112799" customFormat="1"/>
    <row r="112800" customFormat="1"/>
    <row r="112801" customFormat="1"/>
    <row r="112802" customFormat="1"/>
    <row r="112803" customFormat="1"/>
    <row r="112804" customFormat="1"/>
    <row r="112805" customFormat="1"/>
    <row r="112806" customFormat="1"/>
    <row r="112807" customFormat="1"/>
    <row r="112808" customFormat="1"/>
    <row r="112809" customFormat="1"/>
    <row r="112810" customFormat="1"/>
    <row r="112811" customFormat="1"/>
    <row r="112812" customFormat="1"/>
    <row r="112813" customFormat="1"/>
    <row r="112814" customFormat="1"/>
    <row r="112815" customFormat="1"/>
    <row r="112816" customFormat="1"/>
    <row r="112817" customFormat="1"/>
    <row r="112818" customFormat="1"/>
    <row r="112819" customFormat="1"/>
    <row r="112820" customFormat="1"/>
    <row r="112821" customFormat="1"/>
    <row r="112822" customFormat="1"/>
    <row r="112823" customFormat="1"/>
    <row r="112824" customFormat="1"/>
    <row r="112825" customFormat="1"/>
    <row r="112826" customFormat="1"/>
    <row r="112827" customFormat="1"/>
    <row r="112828" customFormat="1"/>
    <row r="112829" customFormat="1"/>
    <row r="112830" customFormat="1"/>
    <row r="112831" customFormat="1"/>
    <row r="112832" customFormat="1"/>
    <row r="112833" customFormat="1"/>
    <row r="112834" customFormat="1"/>
    <row r="112835" customFormat="1"/>
    <row r="112836" customFormat="1"/>
    <row r="112837" customFormat="1"/>
    <row r="112838" customFormat="1"/>
    <row r="112839" customFormat="1"/>
    <row r="112840" customFormat="1"/>
    <row r="112841" customFormat="1"/>
    <row r="112842" customFormat="1"/>
    <row r="112843" customFormat="1"/>
    <row r="112844" customFormat="1"/>
    <row r="112845" customFormat="1"/>
    <row r="112846" customFormat="1"/>
    <row r="112847" customFormat="1"/>
    <row r="112848" customFormat="1"/>
    <row r="112849" customFormat="1"/>
    <row r="112850" customFormat="1"/>
    <row r="112851" customFormat="1"/>
    <row r="112852" customFormat="1"/>
    <row r="112853" customFormat="1"/>
    <row r="112854" customFormat="1"/>
    <row r="112855" customFormat="1"/>
    <row r="112856" customFormat="1"/>
    <row r="112857" customFormat="1"/>
    <row r="112858" customFormat="1"/>
    <row r="112859" customFormat="1"/>
    <row r="112860" customFormat="1"/>
    <row r="112861" customFormat="1"/>
    <row r="112862" customFormat="1"/>
    <row r="112863" customFormat="1"/>
    <row r="112864" customFormat="1"/>
    <row r="112865" customFormat="1"/>
    <row r="112866" customFormat="1"/>
    <row r="112867" customFormat="1"/>
    <row r="112868" customFormat="1"/>
    <row r="112869" customFormat="1"/>
    <row r="112870" customFormat="1"/>
    <row r="112871" customFormat="1"/>
    <row r="112872" customFormat="1"/>
    <row r="112873" customFormat="1"/>
    <row r="112874" customFormat="1"/>
    <row r="112875" customFormat="1"/>
    <row r="112876" customFormat="1"/>
    <row r="112877" customFormat="1"/>
    <row r="112878" customFormat="1"/>
    <row r="112879" customFormat="1"/>
    <row r="112880" customFormat="1"/>
    <row r="112881" customFormat="1"/>
    <row r="112882" customFormat="1"/>
    <row r="112883" customFormat="1"/>
    <row r="112884" customFormat="1"/>
    <row r="112885" customFormat="1"/>
    <row r="112886" customFormat="1"/>
    <row r="112887" customFormat="1"/>
    <row r="112888" customFormat="1"/>
    <row r="112889" customFormat="1"/>
    <row r="112890" customFormat="1"/>
    <row r="112891" customFormat="1"/>
    <row r="112892" customFormat="1"/>
    <row r="112893" customFormat="1"/>
    <row r="112894" customFormat="1"/>
    <row r="112895" customFormat="1"/>
    <row r="112896" customFormat="1"/>
    <row r="112897" customFormat="1"/>
    <row r="112898" customFormat="1"/>
    <row r="112899" customFormat="1"/>
    <row r="112900" customFormat="1"/>
    <row r="112901" customFormat="1"/>
    <row r="112902" customFormat="1"/>
    <row r="112903" customFormat="1"/>
    <row r="112904" customFormat="1"/>
    <row r="112905" customFormat="1"/>
    <row r="112906" customFormat="1"/>
    <row r="112907" customFormat="1"/>
    <row r="112908" customFormat="1"/>
    <row r="112909" customFormat="1"/>
    <row r="112910" customFormat="1"/>
    <row r="112911" customFormat="1"/>
    <row r="112912" customFormat="1"/>
    <row r="112913" customFormat="1"/>
    <row r="112914" customFormat="1"/>
    <row r="112915" customFormat="1"/>
    <row r="112916" customFormat="1"/>
    <row r="112917" customFormat="1"/>
    <row r="112918" customFormat="1"/>
    <row r="112919" customFormat="1"/>
    <row r="112920" customFormat="1"/>
    <row r="112921" customFormat="1"/>
    <row r="112922" customFormat="1"/>
    <row r="112923" customFormat="1"/>
    <row r="112924" customFormat="1"/>
    <row r="112925" customFormat="1"/>
    <row r="112926" customFormat="1"/>
    <row r="112927" customFormat="1"/>
    <row r="112928" customFormat="1"/>
    <row r="112929" customFormat="1"/>
    <row r="112930" customFormat="1"/>
    <row r="112931" customFormat="1"/>
    <row r="112932" customFormat="1"/>
    <row r="112933" customFormat="1"/>
    <row r="112934" customFormat="1"/>
    <row r="112935" customFormat="1"/>
    <row r="112936" customFormat="1"/>
    <row r="112937" customFormat="1"/>
    <row r="112938" customFormat="1"/>
    <row r="112939" customFormat="1"/>
    <row r="112940" customFormat="1"/>
    <row r="112941" customFormat="1"/>
    <row r="112942" customFormat="1"/>
    <row r="112943" customFormat="1"/>
    <row r="112944" customFormat="1"/>
    <row r="112945" customFormat="1"/>
    <row r="112946" customFormat="1"/>
    <row r="112947" customFormat="1"/>
    <row r="112948" customFormat="1"/>
    <row r="112949" customFormat="1"/>
    <row r="112950" customFormat="1"/>
    <row r="112951" customFormat="1"/>
    <row r="112952" customFormat="1"/>
    <row r="112953" customFormat="1"/>
    <row r="112954" customFormat="1"/>
    <row r="112955" customFormat="1"/>
    <row r="112956" customFormat="1"/>
    <row r="112957" customFormat="1"/>
    <row r="112958" customFormat="1"/>
    <row r="112959" customFormat="1"/>
    <row r="112960" customFormat="1"/>
    <row r="112961" customFormat="1"/>
    <row r="112962" customFormat="1"/>
    <row r="112963" customFormat="1"/>
    <row r="112964" customFormat="1"/>
    <row r="112965" customFormat="1"/>
    <row r="112966" customFormat="1"/>
    <row r="112967" customFormat="1"/>
    <row r="112968" customFormat="1"/>
    <row r="112969" customFormat="1"/>
    <row r="112970" customFormat="1"/>
    <row r="112971" customFormat="1"/>
    <row r="112972" customFormat="1"/>
    <row r="112973" customFormat="1"/>
    <row r="112974" customFormat="1"/>
    <row r="112975" customFormat="1"/>
    <row r="112976" customFormat="1"/>
    <row r="112977" customFormat="1"/>
    <row r="112978" customFormat="1"/>
    <row r="112979" customFormat="1"/>
    <row r="112980" customFormat="1"/>
    <row r="112981" customFormat="1"/>
    <row r="112982" customFormat="1"/>
    <row r="112983" customFormat="1"/>
    <row r="112984" customFormat="1"/>
    <row r="112985" customFormat="1"/>
    <row r="112986" customFormat="1"/>
    <row r="112987" customFormat="1"/>
    <row r="112988" customFormat="1"/>
    <row r="112989" customFormat="1"/>
    <row r="112990" customFormat="1"/>
    <row r="112991" customFormat="1"/>
    <row r="112992" customFormat="1"/>
    <row r="112993" customFormat="1"/>
    <row r="112994" customFormat="1"/>
    <row r="112995" customFormat="1"/>
    <row r="112996" customFormat="1"/>
    <row r="112997" customFormat="1"/>
    <row r="112998" customFormat="1"/>
    <row r="112999" customFormat="1"/>
    <row r="113000" customFormat="1"/>
    <row r="113001" customFormat="1"/>
    <row r="113002" customFormat="1"/>
    <row r="113003" customFormat="1"/>
    <row r="113004" customFormat="1"/>
    <row r="113005" customFormat="1"/>
    <row r="113006" customFormat="1"/>
    <row r="113007" customFormat="1"/>
    <row r="113008" customFormat="1"/>
    <row r="113009" customFormat="1"/>
    <row r="113010" customFormat="1"/>
    <row r="113011" customFormat="1"/>
    <row r="113012" customFormat="1"/>
    <row r="113013" customFormat="1"/>
    <row r="113014" customFormat="1"/>
    <row r="113015" customFormat="1"/>
    <row r="113016" customFormat="1"/>
    <row r="113017" customFormat="1"/>
    <row r="113018" customFormat="1"/>
    <row r="113019" customFormat="1"/>
    <row r="113020" customFormat="1"/>
    <row r="113021" customFormat="1"/>
    <row r="113022" customFormat="1"/>
    <row r="113023" customFormat="1"/>
    <row r="113024" customFormat="1"/>
    <row r="113025" customFormat="1"/>
    <row r="113026" customFormat="1"/>
    <row r="113027" customFormat="1"/>
    <row r="113028" customFormat="1"/>
    <row r="113029" customFormat="1"/>
    <row r="113030" customFormat="1"/>
    <row r="113031" customFormat="1"/>
    <row r="113032" customFormat="1"/>
    <row r="113033" customFormat="1"/>
    <row r="113034" customFormat="1"/>
    <row r="113035" customFormat="1"/>
    <row r="113036" customFormat="1"/>
    <row r="113037" customFormat="1"/>
    <row r="113038" customFormat="1"/>
    <row r="113039" customFormat="1"/>
    <row r="113040" customFormat="1"/>
    <row r="113041" customFormat="1"/>
    <row r="113042" customFormat="1"/>
    <row r="113043" customFormat="1"/>
    <row r="113044" customFormat="1"/>
    <row r="113045" customFormat="1"/>
    <row r="113046" customFormat="1"/>
    <row r="113047" customFormat="1"/>
    <row r="113048" customFormat="1"/>
    <row r="113049" customFormat="1"/>
    <row r="113050" customFormat="1"/>
    <row r="113051" customFormat="1"/>
    <row r="113052" customFormat="1"/>
    <row r="113053" customFormat="1"/>
    <row r="113054" customFormat="1"/>
    <row r="113055" customFormat="1"/>
    <row r="113056" customFormat="1"/>
    <row r="113057" customFormat="1"/>
    <row r="113058" customFormat="1"/>
    <row r="113059" customFormat="1"/>
    <row r="113060" customFormat="1"/>
    <row r="113061" customFormat="1"/>
    <row r="113062" customFormat="1"/>
    <row r="113063" customFormat="1"/>
    <row r="113064" customFormat="1"/>
    <row r="113065" customFormat="1"/>
    <row r="113066" customFormat="1"/>
    <row r="113067" customFormat="1"/>
    <row r="113068" customFormat="1"/>
    <row r="113069" customFormat="1"/>
    <row r="113070" customFormat="1"/>
    <row r="113071" customFormat="1"/>
    <row r="113072" customFormat="1"/>
    <row r="113073" customFormat="1"/>
    <row r="113074" customFormat="1"/>
    <row r="113075" customFormat="1"/>
    <row r="113076" customFormat="1"/>
    <row r="113077" customFormat="1"/>
    <row r="113078" customFormat="1"/>
    <row r="113079" customFormat="1"/>
    <row r="113080" customFormat="1"/>
    <row r="113081" customFormat="1"/>
    <row r="113082" customFormat="1"/>
    <row r="113083" customFormat="1"/>
    <row r="113084" customFormat="1"/>
    <row r="113085" customFormat="1"/>
    <row r="113086" customFormat="1"/>
    <row r="113087" customFormat="1"/>
    <row r="113088" customFormat="1"/>
    <row r="113089" customFormat="1"/>
    <row r="113090" customFormat="1"/>
    <row r="113091" customFormat="1"/>
    <row r="113092" customFormat="1"/>
    <row r="113093" customFormat="1"/>
    <row r="113094" customFormat="1"/>
    <row r="113095" customFormat="1"/>
    <row r="113096" customFormat="1"/>
    <row r="113097" customFormat="1"/>
    <row r="113098" customFormat="1"/>
    <row r="113099" customFormat="1"/>
    <row r="113100" customFormat="1"/>
    <row r="113101" customFormat="1"/>
    <row r="113102" customFormat="1"/>
    <row r="113103" customFormat="1"/>
    <row r="113104" customFormat="1"/>
    <row r="113105" customFormat="1"/>
    <row r="113106" customFormat="1"/>
    <row r="113107" customFormat="1"/>
    <row r="113108" customFormat="1"/>
    <row r="113109" customFormat="1"/>
    <row r="113110" customFormat="1"/>
    <row r="113111" customFormat="1"/>
    <row r="113112" customFormat="1"/>
    <row r="113113" customFormat="1"/>
    <row r="113114" customFormat="1"/>
    <row r="113115" customFormat="1"/>
    <row r="113116" customFormat="1"/>
    <row r="113117" customFormat="1"/>
    <row r="113118" customFormat="1"/>
    <row r="113119" customFormat="1"/>
    <row r="113120" customFormat="1"/>
    <row r="113121" customFormat="1"/>
    <row r="113122" customFormat="1"/>
    <row r="113123" customFormat="1"/>
    <row r="113124" customFormat="1"/>
    <row r="113125" customFormat="1"/>
    <row r="113126" customFormat="1"/>
    <row r="113127" customFormat="1"/>
    <row r="113128" customFormat="1"/>
    <row r="113129" customFormat="1"/>
    <row r="113130" customFormat="1"/>
    <row r="113131" customFormat="1"/>
    <row r="113132" customFormat="1"/>
    <row r="113133" customFormat="1"/>
    <row r="113134" customFormat="1"/>
    <row r="113135" customFormat="1"/>
    <row r="113136" customFormat="1"/>
    <row r="113137" customFormat="1"/>
    <row r="113138" customFormat="1"/>
    <row r="113139" customFormat="1"/>
    <row r="113140" customFormat="1"/>
    <row r="113141" customFormat="1"/>
    <row r="113142" customFormat="1"/>
    <row r="113143" customFormat="1"/>
    <row r="113144" customFormat="1"/>
    <row r="113145" customFormat="1"/>
    <row r="113146" customFormat="1"/>
    <row r="113147" customFormat="1"/>
    <row r="113148" customFormat="1"/>
    <row r="113149" customFormat="1"/>
    <row r="113150" customFormat="1"/>
    <row r="113151" customFormat="1"/>
    <row r="113152" customFormat="1"/>
    <row r="113153" customFormat="1"/>
    <row r="113154" customFormat="1"/>
    <row r="113155" customFormat="1"/>
    <row r="113156" customFormat="1"/>
    <row r="113157" customFormat="1"/>
    <row r="113158" customFormat="1"/>
    <row r="113159" customFormat="1"/>
    <row r="113160" customFormat="1"/>
    <row r="113161" customFormat="1"/>
    <row r="113162" customFormat="1"/>
    <row r="113163" customFormat="1"/>
    <row r="113164" customFormat="1"/>
    <row r="113165" customFormat="1"/>
    <row r="113166" customFormat="1"/>
    <row r="113167" customFormat="1"/>
    <row r="113168" customFormat="1"/>
    <row r="113169" customFormat="1"/>
    <row r="113170" customFormat="1"/>
    <row r="113171" customFormat="1"/>
    <row r="113172" customFormat="1"/>
    <row r="113173" customFormat="1"/>
    <row r="113174" customFormat="1"/>
    <row r="113175" customFormat="1"/>
    <row r="113176" customFormat="1"/>
    <row r="113177" customFormat="1"/>
    <row r="113178" customFormat="1"/>
    <row r="113179" customFormat="1"/>
    <row r="113180" customFormat="1"/>
    <row r="113181" customFormat="1"/>
    <row r="113182" customFormat="1"/>
    <row r="113183" customFormat="1"/>
    <row r="113184" customFormat="1"/>
    <row r="113185" customFormat="1"/>
    <row r="113186" customFormat="1"/>
    <row r="113187" customFormat="1"/>
    <row r="113188" customFormat="1"/>
    <row r="113189" customFormat="1"/>
    <row r="113190" customFormat="1"/>
    <row r="113191" customFormat="1"/>
    <row r="113192" customFormat="1"/>
    <row r="113193" customFormat="1"/>
    <row r="113194" customFormat="1"/>
    <row r="113195" customFormat="1"/>
    <row r="113196" customFormat="1"/>
    <row r="113197" customFormat="1"/>
    <row r="113198" customFormat="1"/>
    <row r="113199" customFormat="1"/>
    <row r="113200" customFormat="1"/>
    <row r="113201" customFormat="1"/>
    <row r="113202" customFormat="1"/>
    <row r="113203" customFormat="1"/>
    <row r="113204" customFormat="1"/>
    <row r="113205" customFormat="1"/>
    <row r="113206" customFormat="1"/>
    <row r="113207" customFormat="1"/>
    <row r="113208" customFormat="1"/>
    <row r="113209" customFormat="1"/>
    <row r="113210" customFormat="1"/>
    <row r="113211" customFormat="1"/>
    <row r="113212" customFormat="1"/>
    <row r="113213" customFormat="1"/>
    <row r="113214" customFormat="1"/>
    <row r="113215" customFormat="1"/>
    <row r="113216" customFormat="1"/>
    <row r="113217" customFormat="1"/>
    <row r="113218" customFormat="1"/>
    <row r="113219" customFormat="1"/>
    <row r="113220" customFormat="1"/>
    <row r="113221" customFormat="1"/>
    <row r="113222" customFormat="1"/>
    <row r="113223" customFormat="1"/>
    <row r="113224" customFormat="1"/>
    <row r="113225" customFormat="1"/>
    <row r="113226" customFormat="1"/>
    <row r="113227" customFormat="1"/>
    <row r="113228" customFormat="1"/>
    <row r="113229" customFormat="1"/>
    <row r="113230" customFormat="1"/>
    <row r="113231" customFormat="1"/>
    <row r="113232" customFormat="1"/>
    <row r="113233" customFormat="1"/>
    <row r="113234" customFormat="1"/>
    <row r="113235" customFormat="1"/>
    <row r="113236" customFormat="1"/>
    <row r="113237" customFormat="1"/>
    <row r="113238" customFormat="1"/>
    <row r="113239" customFormat="1"/>
    <row r="113240" customFormat="1"/>
    <row r="113241" customFormat="1"/>
    <row r="113242" customFormat="1"/>
    <row r="113243" customFormat="1"/>
    <row r="113244" customFormat="1"/>
    <row r="113245" customFormat="1"/>
    <row r="113246" customFormat="1"/>
    <row r="113247" customFormat="1"/>
    <row r="113248" customFormat="1"/>
    <row r="113249" customFormat="1"/>
    <row r="113250" customFormat="1"/>
    <row r="113251" customFormat="1"/>
    <row r="113252" customFormat="1"/>
    <row r="113253" customFormat="1"/>
    <row r="113254" customFormat="1"/>
    <row r="113255" customFormat="1"/>
    <row r="113256" customFormat="1"/>
    <row r="113257" customFormat="1"/>
    <row r="113258" customFormat="1"/>
    <row r="113259" customFormat="1"/>
    <row r="113260" customFormat="1"/>
    <row r="113261" customFormat="1"/>
    <row r="113262" customFormat="1"/>
    <row r="113263" customFormat="1"/>
    <row r="113264" customFormat="1"/>
    <row r="113265" customFormat="1"/>
    <row r="113266" customFormat="1"/>
    <row r="113267" customFormat="1"/>
    <row r="113268" customFormat="1"/>
    <row r="113269" customFormat="1"/>
    <row r="113270" customFormat="1"/>
    <row r="113271" customFormat="1"/>
    <row r="113272" customFormat="1"/>
    <row r="113273" customFormat="1"/>
    <row r="113274" customFormat="1"/>
    <row r="113275" customFormat="1"/>
    <row r="113276" customFormat="1"/>
    <row r="113277" customFormat="1"/>
    <row r="113278" customFormat="1"/>
    <row r="113279" customFormat="1"/>
    <row r="113280" customFormat="1"/>
    <row r="113281" customFormat="1"/>
    <row r="113282" customFormat="1"/>
    <row r="113283" customFormat="1"/>
    <row r="113284" customFormat="1"/>
    <row r="113285" customFormat="1"/>
    <row r="113286" customFormat="1"/>
    <row r="113287" customFormat="1"/>
    <row r="113288" customFormat="1"/>
    <row r="113289" customFormat="1"/>
    <row r="113290" customFormat="1"/>
    <row r="113291" customFormat="1"/>
    <row r="113292" customFormat="1"/>
    <row r="113293" customFormat="1"/>
    <row r="113294" customFormat="1"/>
    <row r="113295" customFormat="1"/>
    <row r="113296" customFormat="1"/>
    <row r="113297" customFormat="1"/>
    <row r="113298" customFormat="1"/>
    <row r="113299" customFormat="1"/>
    <row r="113300" customFormat="1"/>
    <row r="113301" customFormat="1"/>
    <row r="113302" customFormat="1"/>
    <row r="113303" customFormat="1"/>
    <row r="113304" customFormat="1"/>
    <row r="113305" customFormat="1"/>
    <row r="113306" customFormat="1"/>
    <row r="113307" customFormat="1"/>
    <row r="113308" customFormat="1"/>
    <row r="113309" customFormat="1"/>
    <row r="113310" customFormat="1"/>
    <row r="113311" customFormat="1"/>
    <row r="113312" customFormat="1"/>
    <row r="113313" customFormat="1"/>
    <row r="113314" customFormat="1"/>
    <row r="113315" customFormat="1"/>
    <row r="113316" customFormat="1"/>
    <row r="113317" customFormat="1"/>
    <row r="113318" customFormat="1"/>
    <row r="113319" customFormat="1"/>
    <row r="113320" customFormat="1"/>
    <row r="113321" customFormat="1"/>
    <row r="113322" customFormat="1"/>
    <row r="113323" customFormat="1"/>
    <row r="113324" customFormat="1"/>
    <row r="113325" customFormat="1"/>
    <row r="113326" customFormat="1"/>
    <row r="113327" customFormat="1"/>
    <row r="113328" customFormat="1"/>
    <row r="113329" customFormat="1"/>
    <row r="113330" customFormat="1"/>
    <row r="113331" customFormat="1"/>
    <row r="113332" customFormat="1"/>
    <row r="113333" customFormat="1"/>
    <row r="113334" customFormat="1"/>
    <row r="113335" customFormat="1"/>
    <row r="113336" customFormat="1"/>
    <row r="113337" customFormat="1"/>
    <row r="113338" customFormat="1"/>
    <row r="113339" customFormat="1"/>
    <row r="113340" customFormat="1"/>
    <row r="113341" customFormat="1"/>
    <row r="113342" customFormat="1"/>
    <row r="113343" customFormat="1"/>
    <row r="113344" customFormat="1"/>
    <row r="113345" customFormat="1"/>
    <row r="113346" customFormat="1"/>
    <row r="113347" customFormat="1"/>
    <row r="113348" customFormat="1"/>
    <row r="113349" customFormat="1"/>
    <row r="113350" customFormat="1"/>
    <row r="113351" customFormat="1"/>
    <row r="113352" customFormat="1"/>
    <row r="113353" customFormat="1"/>
    <row r="113354" customFormat="1"/>
    <row r="113355" customFormat="1"/>
    <row r="113356" customFormat="1"/>
    <row r="113357" customFormat="1"/>
    <row r="113358" customFormat="1"/>
    <row r="113359" customFormat="1"/>
    <row r="113360" customFormat="1"/>
    <row r="113361" customFormat="1"/>
    <row r="113362" customFormat="1"/>
    <row r="113363" customFormat="1"/>
    <row r="113364" customFormat="1"/>
    <row r="113365" customFormat="1"/>
    <row r="113366" customFormat="1"/>
    <row r="113367" customFormat="1"/>
    <row r="113368" customFormat="1"/>
    <row r="113369" customFormat="1"/>
    <row r="113370" customFormat="1"/>
    <row r="113371" customFormat="1"/>
    <row r="113372" customFormat="1"/>
    <row r="113373" customFormat="1"/>
    <row r="113374" customFormat="1"/>
    <row r="113375" customFormat="1"/>
    <row r="113376" customFormat="1"/>
    <row r="113377" customFormat="1"/>
    <row r="113378" customFormat="1"/>
    <row r="113379" customFormat="1"/>
    <row r="113380" customFormat="1"/>
    <row r="113381" customFormat="1"/>
    <row r="113382" customFormat="1"/>
    <row r="113383" customFormat="1"/>
    <row r="113384" customFormat="1"/>
    <row r="113385" customFormat="1"/>
    <row r="113386" customFormat="1"/>
    <row r="113387" customFormat="1"/>
    <row r="113388" customFormat="1"/>
    <row r="113389" customFormat="1"/>
    <row r="113390" customFormat="1"/>
    <row r="113391" customFormat="1"/>
    <row r="113392" customFormat="1"/>
    <row r="113393" customFormat="1"/>
    <row r="113394" customFormat="1"/>
    <row r="113395" customFormat="1"/>
    <row r="113396" customFormat="1"/>
    <row r="113397" customFormat="1"/>
    <row r="113398" customFormat="1"/>
    <row r="113399" customFormat="1"/>
    <row r="113400" customFormat="1"/>
    <row r="113401" customFormat="1"/>
    <row r="113402" customFormat="1"/>
    <row r="113403" customFormat="1"/>
    <row r="113404" customFormat="1"/>
    <row r="113405" customFormat="1"/>
    <row r="113406" customFormat="1"/>
    <row r="113407" customFormat="1"/>
    <row r="113408" customFormat="1"/>
    <row r="113409" customFormat="1"/>
    <row r="113410" customFormat="1"/>
    <row r="113411" customFormat="1"/>
    <row r="113412" customFormat="1"/>
    <row r="113413" customFormat="1"/>
    <row r="113414" customFormat="1"/>
    <row r="113415" customFormat="1"/>
    <row r="113416" customFormat="1"/>
    <row r="113417" customFormat="1"/>
    <row r="113418" customFormat="1"/>
    <row r="113419" customFormat="1"/>
    <row r="113420" customFormat="1"/>
    <row r="113421" customFormat="1"/>
    <row r="113422" customFormat="1"/>
    <row r="113423" customFormat="1"/>
    <row r="113424" customFormat="1"/>
    <row r="113425" customFormat="1"/>
    <row r="113426" customFormat="1"/>
    <row r="113427" customFormat="1"/>
    <row r="113428" customFormat="1"/>
    <row r="113429" customFormat="1"/>
    <row r="113430" customFormat="1"/>
    <row r="113431" customFormat="1"/>
    <row r="113432" customFormat="1"/>
    <row r="113433" customFormat="1"/>
    <row r="113434" customFormat="1"/>
    <row r="113435" customFormat="1"/>
    <row r="113436" customFormat="1"/>
    <row r="113437" customFormat="1"/>
    <row r="113438" customFormat="1"/>
    <row r="113439" customFormat="1"/>
    <row r="113440" customFormat="1"/>
    <row r="113441" customFormat="1"/>
    <row r="113442" customFormat="1"/>
    <row r="113443" customFormat="1"/>
    <row r="113444" customFormat="1"/>
    <row r="113445" customFormat="1"/>
    <row r="113446" customFormat="1"/>
    <row r="113447" customFormat="1"/>
    <row r="113448" customFormat="1"/>
    <row r="113449" customFormat="1"/>
    <row r="113450" customFormat="1"/>
    <row r="113451" customFormat="1"/>
    <row r="113452" customFormat="1"/>
    <row r="113453" customFormat="1"/>
    <row r="113454" customFormat="1"/>
    <row r="113455" customFormat="1"/>
    <row r="113456" customFormat="1"/>
    <row r="113457" customFormat="1"/>
    <row r="113458" customFormat="1"/>
    <row r="113459" customFormat="1"/>
    <row r="113460" customFormat="1"/>
    <row r="113461" customFormat="1"/>
    <row r="113462" customFormat="1"/>
    <row r="113463" customFormat="1"/>
    <row r="113464" customFormat="1"/>
    <row r="113465" customFormat="1"/>
    <row r="113466" customFormat="1"/>
    <row r="113467" customFormat="1"/>
    <row r="113468" customFormat="1"/>
    <row r="113469" customFormat="1"/>
    <row r="113470" customFormat="1"/>
    <row r="113471" customFormat="1"/>
    <row r="113472" customFormat="1"/>
    <row r="113473" customFormat="1"/>
    <row r="113474" customFormat="1"/>
    <row r="113475" customFormat="1"/>
    <row r="113476" customFormat="1"/>
    <row r="113477" customFormat="1"/>
    <row r="113478" customFormat="1"/>
    <row r="113479" customFormat="1"/>
    <row r="113480" customFormat="1"/>
    <row r="113481" customFormat="1"/>
    <row r="113482" customFormat="1"/>
    <row r="113483" customFormat="1"/>
    <row r="113484" customFormat="1"/>
    <row r="113485" customFormat="1"/>
    <row r="113486" customFormat="1"/>
    <row r="113487" customFormat="1"/>
    <row r="113488" customFormat="1"/>
    <row r="113489" customFormat="1"/>
    <row r="113490" customFormat="1"/>
    <row r="113491" customFormat="1"/>
    <row r="113492" customFormat="1"/>
    <row r="113493" customFormat="1"/>
    <row r="113494" customFormat="1"/>
    <row r="113495" customFormat="1"/>
    <row r="113496" customFormat="1"/>
    <row r="113497" customFormat="1"/>
    <row r="113498" customFormat="1"/>
    <row r="113499" customFormat="1"/>
    <row r="113500" customFormat="1"/>
    <row r="113501" customFormat="1"/>
    <row r="113502" customFormat="1"/>
    <row r="113503" customFormat="1"/>
    <row r="113504" customFormat="1"/>
    <row r="113505" customFormat="1"/>
    <row r="113506" customFormat="1"/>
    <row r="113507" customFormat="1"/>
    <row r="113508" customFormat="1"/>
    <row r="113509" customFormat="1"/>
    <row r="113510" customFormat="1"/>
    <row r="113511" customFormat="1"/>
    <row r="113512" customFormat="1"/>
    <row r="113513" customFormat="1"/>
    <row r="113514" customFormat="1"/>
    <row r="113515" customFormat="1"/>
    <row r="113516" customFormat="1"/>
    <row r="113517" customFormat="1"/>
    <row r="113518" customFormat="1"/>
    <row r="113519" customFormat="1"/>
    <row r="113520" customFormat="1"/>
    <row r="113521" customFormat="1"/>
    <row r="113522" customFormat="1"/>
    <row r="113523" customFormat="1"/>
    <row r="113524" customFormat="1"/>
    <row r="113525" customFormat="1"/>
    <row r="113526" customFormat="1"/>
    <row r="113527" customFormat="1"/>
    <row r="113528" customFormat="1"/>
    <row r="113529" customFormat="1"/>
    <row r="113530" customFormat="1"/>
    <row r="113531" customFormat="1"/>
    <row r="113532" customFormat="1"/>
    <row r="113533" customFormat="1"/>
    <row r="113534" customFormat="1"/>
    <row r="113535" customFormat="1"/>
    <row r="113536" customFormat="1"/>
    <row r="113537" customFormat="1"/>
    <row r="113538" customFormat="1"/>
    <row r="113539" customFormat="1"/>
    <row r="113540" customFormat="1"/>
    <row r="113541" customFormat="1"/>
    <row r="113542" customFormat="1"/>
    <row r="113543" customFormat="1"/>
    <row r="113544" customFormat="1"/>
    <row r="113545" customFormat="1"/>
    <row r="113546" customFormat="1"/>
    <row r="113547" customFormat="1"/>
    <row r="113548" customFormat="1"/>
    <row r="113549" customFormat="1"/>
    <row r="113550" customFormat="1"/>
    <row r="113551" customFormat="1"/>
    <row r="113552" customFormat="1"/>
    <row r="113553" customFormat="1"/>
    <row r="113554" customFormat="1"/>
    <row r="113555" customFormat="1"/>
    <row r="113556" customFormat="1"/>
    <row r="113557" customFormat="1"/>
    <row r="113558" customFormat="1"/>
    <row r="113559" customFormat="1"/>
    <row r="113560" customFormat="1"/>
    <row r="113561" customFormat="1"/>
    <row r="113562" customFormat="1"/>
    <row r="113563" customFormat="1"/>
    <row r="113564" customFormat="1"/>
    <row r="113565" customFormat="1"/>
    <row r="113566" customFormat="1"/>
    <row r="113567" customFormat="1"/>
    <row r="113568" customFormat="1"/>
    <row r="113569" customFormat="1"/>
    <row r="113570" customFormat="1"/>
    <row r="113571" customFormat="1"/>
    <row r="113572" customFormat="1"/>
    <row r="113573" customFormat="1"/>
    <row r="113574" customFormat="1"/>
    <row r="113575" customFormat="1"/>
    <row r="113576" customFormat="1"/>
    <row r="113577" customFormat="1"/>
    <row r="113578" customFormat="1"/>
    <row r="113579" customFormat="1"/>
    <row r="113580" customFormat="1"/>
    <row r="113581" customFormat="1"/>
    <row r="113582" customFormat="1"/>
    <row r="113583" customFormat="1"/>
    <row r="113584" customFormat="1"/>
    <row r="113585" customFormat="1"/>
    <row r="113586" customFormat="1"/>
    <row r="113587" customFormat="1"/>
    <row r="113588" customFormat="1"/>
    <row r="113589" customFormat="1"/>
    <row r="113590" customFormat="1"/>
    <row r="113591" customFormat="1"/>
    <row r="113592" customFormat="1"/>
    <row r="113593" customFormat="1"/>
    <row r="113594" customFormat="1"/>
    <row r="113595" customFormat="1"/>
    <row r="113596" customFormat="1"/>
    <row r="113597" customFormat="1"/>
    <row r="113598" customFormat="1"/>
    <row r="113599" customFormat="1"/>
    <row r="113600" customFormat="1"/>
    <row r="113601" customFormat="1"/>
    <row r="113602" customFormat="1"/>
    <row r="113603" customFormat="1"/>
    <row r="113604" customFormat="1"/>
    <row r="113605" customFormat="1"/>
    <row r="113606" customFormat="1"/>
    <row r="113607" customFormat="1"/>
    <row r="113608" customFormat="1"/>
    <row r="113609" customFormat="1"/>
    <row r="113610" customFormat="1"/>
    <row r="113611" customFormat="1"/>
    <row r="113612" customFormat="1"/>
    <row r="113613" customFormat="1"/>
    <row r="113614" customFormat="1"/>
    <row r="113615" customFormat="1"/>
    <row r="113616" customFormat="1"/>
    <row r="113617" customFormat="1"/>
    <row r="113618" customFormat="1"/>
    <row r="113619" customFormat="1"/>
    <row r="113620" customFormat="1"/>
    <row r="113621" customFormat="1"/>
    <row r="113622" customFormat="1"/>
    <row r="113623" customFormat="1"/>
    <row r="113624" customFormat="1"/>
    <row r="113625" customFormat="1"/>
    <row r="113626" customFormat="1"/>
    <row r="113627" customFormat="1"/>
    <row r="113628" customFormat="1"/>
    <row r="113629" customFormat="1"/>
    <row r="113630" customFormat="1"/>
    <row r="113631" customFormat="1"/>
    <row r="113632" customFormat="1"/>
    <row r="113633" customFormat="1"/>
    <row r="113634" customFormat="1"/>
    <row r="113635" customFormat="1"/>
    <row r="113636" customFormat="1"/>
    <row r="113637" customFormat="1"/>
    <row r="113638" customFormat="1"/>
    <row r="113639" customFormat="1"/>
    <row r="113640" customFormat="1"/>
    <row r="113641" customFormat="1"/>
    <row r="113642" customFormat="1"/>
    <row r="113643" customFormat="1"/>
    <row r="113644" customFormat="1"/>
    <row r="113645" customFormat="1"/>
    <row r="113646" customFormat="1"/>
    <row r="113647" customFormat="1"/>
    <row r="113648" customFormat="1"/>
    <row r="113649" customFormat="1"/>
    <row r="113650" customFormat="1"/>
    <row r="113651" customFormat="1"/>
    <row r="113652" customFormat="1"/>
    <row r="113653" customFormat="1"/>
    <row r="113654" customFormat="1"/>
    <row r="113655" customFormat="1"/>
    <row r="113656" customFormat="1"/>
    <row r="113657" customFormat="1"/>
    <row r="113658" customFormat="1"/>
    <row r="113659" customFormat="1"/>
    <row r="113660" customFormat="1"/>
    <row r="113661" customFormat="1"/>
    <row r="113662" customFormat="1"/>
    <row r="113663" customFormat="1"/>
    <row r="113664" customFormat="1"/>
    <row r="113665" customFormat="1"/>
    <row r="113666" customFormat="1"/>
    <row r="113667" customFormat="1"/>
    <row r="113668" customFormat="1"/>
    <row r="113669" customFormat="1"/>
    <row r="113670" customFormat="1"/>
    <row r="113671" customFormat="1"/>
    <row r="113672" customFormat="1"/>
    <row r="113673" customFormat="1"/>
    <row r="113674" customFormat="1"/>
    <row r="113675" customFormat="1"/>
    <row r="113676" customFormat="1"/>
    <row r="113677" customFormat="1"/>
    <row r="113678" customFormat="1"/>
    <row r="113679" customFormat="1"/>
    <row r="113680" customFormat="1"/>
    <row r="113681" customFormat="1"/>
    <row r="113682" customFormat="1"/>
    <row r="113683" customFormat="1"/>
    <row r="113684" customFormat="1"/>
    <row r="113685" customFormat="1"/>
    <row r="113686" customFormat="1"/>
    <row r="113687" customFormat="1"/>
    <row r="113688" customFormat="1"/>
    <row r="113689" customFormat="1"/>
    <row r="113690" customFormat="1"/>
    <row r="113691" customFormat="1"/>
    <row r="113692" customFormat="1"/>
    <row r="113693" customFormat="1"/>
    <row r="113694" customFormat="1"/>
    <row r="113695" customFormat="1"/>
    <row r="113696" customFormat="1"/>
    <row r="113697" customFormat="1"/>
    <row r="113698" customFormat="1"/>
    <row r="113699" customFormat="1"/>
    <row r="113700" customFormat="1"/>
    <row r="113701" customFormat="1"/>
    <row r="113702" customFormat="1"/>
    <row r="113703" customFormat="1"/>
    <row r="113704" customFormat="1"/>
    <row r="113705" customFormat="1"/>
    <row r="113706" customFormat="1"/>
    <row r="113707" customFormat="1"/>
    <row r="113708" customFormat="1"/>
    <row r="113709" customFormat="1"/>
    <row r="113710" customFormat="1"/>
    <row r="113711" customFormat="1"/>
    <row r="113712" customFormat="1"/>
    <row r="113713" customFormat="1"/>
    <row r="113714" customFormat="1"/>
    <row r="113715" customFormat="1"/>
    <row r="113716" customFormat="1"/>
    <row r="113717" customFormat="1"/>
    <row r="113718" customFormat="1"/>
    <row r="113719" customFormat="1"/>
    <row r="113720" customFormat="1"/>
    <row r="113721" customFormat="1"/>
    <row r="113722" customFormat="1"/>
    <row r="113723" customFormat="1"/>
    <row r="113724" customFormat="1"/>
    <row r="113725" customFormat="1"/>
    <row r="113726" customFormat="1"/>
    <row r="113727" customFormat="1"/>
    <row r="113728" customFormat="1"/>
    <row r="113729" customFormat="1"/>
    <row r="113730" customFormat="1"/>
    <row r="113731" customFormat="1"/>
    <row r="113732" customFormat="1"/>
    <row r="113733" customFormat="1"/>
    <row r="113734" customFormat="1"/>
    <row r="113735" customFormat="1"/>
    <row r="113736" customFormat="1"/>
    <row r="113737" customFormat="1"/>
    <row r="113738" customFormat="1"/>
    <row r="113739" customFormat="1"/>
    <row r="113740" customFormat="1"/>
    <row r="113741" customFormat="1"/>
    <row r="113742" customFormat="1"/>
    <row r="113743" customFormat="1"/>
    <row r="113744" customFormat="1"/>
    <row r="113745" customFormat="1"/>
    <row r="113746" customFormat="1"/>
    <row r="113747" customFormat="1"/>
    <row r="113748" customFormat="1"/>
    <row r="113749" customFormat="1"/>
    <row r="113750" customFormat="1"/>
    <row r="113751" customFormat="1"/>
    <row r="113752" customFormat="1"/>
    <row r="113753" customFormat="1"/>
    <row r="113754" customFormat="1"/>
    <row r="113755" customFormat="1"/>
    <row r="113756" customFormat="1"/>
    <row r="113757" customFormat="1"/>
    <row r="113758" customFormat="1"/>
    <row r="113759" customFormat="1"/>
    <row r="113760" customFormat="1"/>
    <row r="113761" customFormat="1"/>
    <row r="113762" customFormat="1"/>
    <row r="113763" customFormat="1"/>
    <row r="113764" customFormat="1"/>
    <row r="113765" customFormat="1"/>
    <row r="113766" customFormat="1"/>
    <row r="113767" customFormat="1"/>
    <row r="113768" customFormat="1"/>
    <row r="113769" customFormat="1"/>
    <row r="113770" customFormat="1"/>
    <row r="113771" customFormat="1"/>
    <row r="113772" customFormat="1"/>
    <row r="113773" customFormat="1"/>
    <row r="113774" customFormat="1"/>
    <row r="113775" customFormat="1"/>
    <row r="113776" customFormat="1"/>
    <row r="113777" customFormat="1"/>
    <row r="113778" customFormat="1"/>
    <row r="113779" customFormat="1"/>
    <row r="113780" customFormat="1"/>
    <row r="113781" customFormat="1"/>
    <row r="113782" customFormat="1"/>
    <row r="113783" customFormat="1"/>
    <row r="113784" customFormat="1"/>
    <row r="113785" customFormat="1"/>
    <row r="113786" customFormat="1"/>
    <row r="113787" customFormat="1"/>
    <row r="113788" customFormat="1"/>
    <row r="113789" customFormat="1"/>
    <row r="113790" customFormat="1"/>
    <row r="113791" customFormat="1"/>
    <row r="113792" customFormat="1"/>
    <row r="113793" customFormat="1"/>
    <row r="113794" customFormat="1"/>
    <row r="113795" customFormat="1"/>
    <row r="113796" customFormat="1"/>
    <row r="113797" customFormat="1"/>
    <row r="113798" customFormat="1"/>
    <row r="113799" customFormat="1"/>
    <row r="113800" customFormat="1"/>
    <row r="113801" customFormat="1"/>
    <row r="113802" customFormat="1"/>
    <row r="113803" customFormat="1"/>
    <row r="113804" customFormat="1"/>
    <row r="113805" customFormat="1"/>
    <row r="113806" customFormat="1"/>
    <row r="113807" customFormat="1"/>
    <row r="113808" customFormat="1"/>
    <row r="113809" customFormat="1"/>
    <row r="113810" customFormat="1"/>
    <row r="113811" customFormat="1"/>
    <row r="113812" customFormat="1"/>
    <row r="113813" customFormat="1"/>
    <row r="113814" customFormat="1"/>
    <row r="113815" customFormat="1"/>
    <row r="113816" customFormat="1"/>
    <row r="113817" customFormat="1"/>
    <row r="113818" customFormat="1"/>
    <row r="113819" customFormat="1"/>
    <row r="113820" customFormat="1"/>
    <row r="113821" customFormat="1"/>
    <row r="113822" customFormat="1"/>
    <row r="113823" customFormat="1"/>
    <row r="113824" customFormat="1"/>
    <row r="113825" customFormat="1"/>
    <row r="113826" customFormat="1"/>
    <row r="113827" customFormat="1"/>
    <row r="113828" customFormat="1"/>
    <row r="113829" customFormat="1"/>
    <row r="113830" customFormat="1"/>
    <row r="113831" customFormat="1"/>
    <row r="113832" customFormat="1"/>
    <row r="113833" customFormat="1"/>
    <row r="113834" customFormat="1"/>
    <row r="113835" customFormat="1"/>
    <row r="113836" customFormat="1"/>
    <row r="113837" customFormat="1"/>
    <row r="113838" customFormat="1"/>
    <row r="113839" customFormat="1"/>
    <row r="113840" customFormat="1"/>
    <row r="113841" customFormat="1"/>
    <row r="113842" customFormat="1"/>
    <row r="113843" customFormat="1"/>
    <row r="113844" customFormat="1"/>
    <row r="113845" customFormat="1"/>
    <row r="113846" customFormat="1"/>
    <row r="113847" customFormat="1"/>
    <row r="113848" customFormat="1"/>
    <row r="113849" customFormat="1"/>
    <row r="113850" customFormat="1"/>
    <row r="113851" customFormat="1"/>
    <row r="113852" customFormat="1"/>
    <row r="113853" customFormat="1"/>
    <row r="113854" customFormat="1"/>
    <row r="113855" customFormat="1"/>
    <row r="113856" customFormat="1"/>
    <row r="113857" customFormat="1"/>
    <row r="113858" customFormat="1"/>
    <row r="113859" customFormat="1"/>
    <row r="113860" customFormat="1"/>
    <row r="113861" customFormat="1"/>
    <row r="113862" customFormat="1"/>
    <row r="113863" customFormat="1"/>
    <row r="113864" customFormat="1"/>
    <row r="113865" customFormat="1"/>
    <row r="113866" customFormat="1"/>
    <row r="113867" customFormat="1"/>
    <row r="113868" customFormat="1"/>
    <row r="113869" customFormat="1"/>
    <row r="113870" customFormat="1"/>
    <row r="113871" customFormat="1"/>
    <row r="113872" customFormat="1"/>
    <row r="113873" customFormat="1"/>
    <row r="113874" customFormat="1"/>
    <row r="113875" customFormat="1"/>
    <row r="113876" customFormat="1"/>
    <row r="113877" customFormat="1"/>
    <row r="113878" customFormat="1"/>
    <row r="113879" customFormat="1"/>
    <row r="113880" customFormat="1"/>
    <row r="113881" customFormat="1"/>
    <row r="113882" customFormat="1"/>
    <row r="113883" customFormat="1"/>
    <row r="113884" customFormat="1"/>
    <row r="113885" customFormat="1"/>
    <row r="113886" customFormat="1"/>
    <row r="113887" customFormat="1"/>
    <row r="113888" customFormat="1"/>
    <row r="113889" customFormat="1"/>
    <row r="113890" customFormat="1"/>
    <row r="113891" customFormat="1"/>
    <row r="113892" customFormat="1"/>
    <row r="113893" customFormat="1"/>
    <row r="113894" customFormat="1"/>
    <row r="113895" customFormat="1"/>
    <row r="113896" customFormat="1"/>
    <row r="113897" customFormat="1"/>
    <row r="113898" customFormat="1"/>
    <row r="113899" customFormat="1"/>
    <row r="113900" customFormat="1"/>
    <row r="113901" customFormat="1"/>
    <row r="113902" customFormat="1"/>
    <row r="113903" customFormat="1"/>
    <row r="113904" customFormat="1"/>
    <row r="113905" customFormat="1"/>
    <row r="113906" customFormat="1"/>
    <row r="113907" customFormat="1"/>
    <row r="113908" customFormat="1"/>
    <row r="113909" customFormat="1"/>
    <row r="113910" customFormat="1"/>
    <row r="113911" customFormat="1"/>
    <row r="113912" customFormat="1"/>
    <row r="113913" customFormat="1"/>
    <row r="113914" customFormat="1"/>
    <row r="113915" customFormat="1"/>
    <row r="113916" customFormat="1"/>
    <row r="113917" customFormat="1"/>
    <row r="113918" customFormat="1"/>
    <row r="113919" customFormat="1"/>
    <row r="113920" customFormat="1"/>
    <row r="113921" customFormat="1"/>
    <row r="113922" customFormat="1"/>
    <row r="113923" customFormat="1"/>
    <row r="113924" customFormat="1"/>
    <row r="113925" customFormat="1"/>
    <row r="113926" customFormat="1"/>
    <row r="113927" customFormat="1"/>
    <row r="113928" customFormat="1"/>
    <row r="113929" customFormat="1"/>
    <row r="113930" customFormat="1"/>
    <row r="113931" customFormat="1"/>
    <row r="113932" customFormat="1"/>
    <row r="113933" customFormat="1"/>
    <row r="113934" customFormat="1"/>
    <row r="113935" customFormat="1"/>
    <row r="113936" customFormat="1"/>
    <row r="113937" customFormat="1"/>
    <row r="113938" customFormat="1"/>
    <row r="113939" customFormat="1"/>
    <row r="113940" customFormat="1"/>
    <row r="113941" customFormat="1"/>
    <row r="113942" customFormat="1"/>
    <row r="113943" customFormat="1"/>
    <row r="113944" customFormat="1"/>
    <row r="113945" customFormat="1"/>
    <row r="113946" customFormat="1"/>
    <row r="113947" customFormat="1"/>
    <row r="113948" customFormat="1"/>
    <row r="113949" customFormat="1"/>
    <row r="113950" customFormat="1"/>
    <row r="113951" customFormat="1"/>
    <row r="113952" customFormat="1"/>
    <row r="113953" customFormat="1"/>
    <row r="113954" customFormat="1"/>
    <row r="113955" customFormat="1"/>
    <row r="113956" customFormat="1"/>
    <row r="113957" customFormat="1"/>
    <row r="113958" customFormat="1"/>
    <row r="113959" customFormat="1"/>
    <row r="113960" customFormat="1"/>
    <row r="113961" customFormat="1"/>
    <row r="113962" customFormat="1"/>
    <row r="113963" customFormat="1"/>
    <row r="113964" customFormat="1"/>
    <row r="113965" customFormat="1"/>
    <row r="113966" customFormat="1"/>
    <row r="113967" customFormat="1"/>
    <row r="113968" customFormat="1"/>
    <row r="113969" customFormat="1"/>
    <row r="113970" customFormat="1"/>
    <row r="113971" customFormat="1"/>
    <row r="113972" customFormat="1"/>
    <row r="113973" customFormat="1"/>
    <row r="113974" customFormat="1"/>
    <row r="113975" customFormat="1"/>
    <row r="113976" customFormat="1"/>
    <row r="113977" customFormat="1"/>
    <row r="113978" customFormat="1"/>
    <row r="113979" customFormat="1"/>
    <row r="113980" customFormat="1"/>
    <row r="113981" customFormat="1"/>
    <row r="113982" customFormat="1"/>
    <row r="113983" customFormat="1"/>
    <row r="113984" customFormat="1"/>
    <row r="113985" customFormat="1"/>
    <row r="113986" customFormat="1"/>
    <row r="113987" customFormat="1"/>
    <row r="113988" customFormat="1"/>
    <row r="113989" customFormat="1"/>
    <row r="113990" customFormat="1"/>
    <row r="113991" customFormat="1"/>
    <row r="113992" customFormat="1"/>
    <row r="113993" customFormat="1"/>
    <row r="113994" customFormat="1"/>
    <row r="113995" customFormat="1"/>
    <row r="113996" customFormat="1"/>
    <row r="113997" customFormat="1"/>
    <row r="113998" customFormat="1"/>
    <row r="113999" customFormat="1"/>
    <row r="114000" customFormat="1"/>
    <row r="114001" customFormat="1"/>
    <row r="114002" customFormat="1"/>
    <row r="114003" customFormat="1"/>
    <row r="114004" customFormat="1"/>
    <row r="114005" customFormat="1"/>
    <row r="114006" customFormat="1"/>
    <row r="114007" customFormat="1"/>
    <row r="114008" customFormat="1"/>
    <row r="114009" customFormat="1"/>
    <row r="114010" customFormat="1"/>
    <row r="114011" customFormat="1"/>
    <row r="114012" customFormat="1"/>
    <row r="114013" customFormat="1"/>
    <row r="114014" customFormat="1"/>
    <row r="114015" customFormat="1"/>
    <row r="114016" customFormat="1"/>
    <row r="114017" customFormat="1"/>
    <row r="114018" customFormat="1"/>
    <row r="114019" customFormat="1"/>
    <row r="114020" customFormat="1"/>
    <row r="114021" customFormat="1"/>
    <row r="114022" customFormat="1"/>
    <row r="114023" customFormat="1"/>
    <row r="114024" customFormat="1"/>
    <row r="114025" customFormat="1"/>
    <row r="114026" customFormat="1"/>
    <row r="114027" customFormat="1"/>
    <row r="114028" customFormat="1"/>
    <row r="114029" customFormat="1"/>
    <row r="114030" customFormat="1"/>
    <row r="114031" customFormat="1"/>
    <row r="114032" customFormat="1"/>
    <row r="114033" customFormat="1"/>
    <row r="114034" customFormat="1"/>
    <row r="114035" customFormat="1"/>
    <row r="114036" customFormat="1"/>
    <row r="114037" customFormat="1"/>
    <row r="114038" customFormat="1"/>
    <row r="114039" customFormat="1"/>
    <row r="114040" customFormat="1"/>
    <row r="114041" customFormat="1"/>
    <row r="114042" customFormat="1"/>
    <row r="114043" customFormat="1"/>
    <row r="114044" customFormat="1"/>
    <row r="114045" customFormat="1"/>
    <row r="114046" customFormat="1"/>
    <row r="114047" customFormat="1"/>
    <row r="114048" customFormat="1"/>
    <row r="114049" customFormat="1"/>
    <row r="114050" customFormat="1"/>
    <row r="114051" customFormat="1"/>
    <row r="114052" customFormat="1"/>
    <row r="114053" customFormat="1"/>
    <row r="114054" customFormat="1"/>
    <row r="114055" customFormat="1"/>
    <row r="114056" customFormat="1"/>
    <row r="114057" customFormat="1"/>
    <row r="114058" customFormat="1"/>
    <row r="114059" customFormat="1"/>
    <row r="114060" customFormat="1"/>
    <row r="114061" customFormat="1"/>
    <row r="114062" customFormat="1"/>
    <row r="114063" customFormat="1"/>
    <row r="114064" customFormat="1"/>
    <row r="114065" customFormat="1"/>
    <row r="114066" customFormat="1"/>
    <row r="114067" customFormat="1"/>
    <row r="114068" customFormat="1"/>
    <row r="114069" customFormat="1"/>
    <row r="114070" customFormat="1"/>
    <row r="114071" customFormat="1"/>
    <row r="114072" customFormat="1"/>
    <row r="114073" customFormat="1"/>
    <row r="114074" customFormat="1"/>
    <row r="114075" customFormat="1"/>
    <row r="114076" customFormat="1"/>
    <row r="114077" customFormat="1"/>
    <row r="114078" customFormat="1"/>
    <row r="114079" customFormat="1"/>
    <row r="114080" customFormat="1"/>
    <row r="114081" customFormat="1"/>
    <row r="114082" customFormat="1"/>
    <row r="114083" customFormat="1"/>
    <row r="114084" customFormat="1"/>
    <row r="114085" customFormat="1"/>
    <row r="114086" customFormat="1"/>
    <row r="114087" customFormat="1"/>
    <row r="114088" customFormat="1"/>
    <row r="114089" customFormat="1"/>
    <row r="114090" customFormat="1"/>
    <row r="114091" customFormat="1"/>
    <row r="114092" customFormat="1"/>
    <row r="114093" customFormat="1"/>
    <row r="114094" customFormat="1"/>
    <row r="114095" customFormat="1"/>
    <row r="114096" customFormat="1"/>
    <row r="114097" customFormat="1"/>
    <row r="114098" customFormat="1"/>
    <row r="114099" customFormat="1"/>
    <row r="114100" customFormat="1"/>
    <row r="114101" customFormat="1"/>
    <row r="114102" customFormat="1"/>
    <row r="114103" customFormat="1"/>
    <row r="114104" customFormat="1"/>
    <row r="114105" customFormat="1"/>
    <row r="114106" customFormat="1"/>
    <row r="114107" customFormat="1"/>
    <row r="114108" customFormat="1"/>
    <row r="114109" customFormat="1"/>
    <row r="114110" customFormat="1"/>
    <row r="114111" customFormat="1"/>
    <row r="114112" customFormat="1"/>
    <row r="114113" customFormat="1"/>
    <row r="114114" customFormat="1"/>
    <row r="114115" customFormat="1"/>
    <row r="114116" customFormat="1"/>
    <row r="114117" customFormat="1"/>
    <row r="114118" customFormat="1"/>
    <row r="114119" customFormat="1"/>
    <row r="114120" customFormat="1"/>
    <row r="114121" customFormat="1"/>
    <row r="114122" customFormat="1"/>
    <row r="114123" customFormat="1"/>
    <row r="114124" customFormat="1"/>
    <row r="114125" customFormat="1"/>
    <row r="114126" customFormat="1"/>
    <row r="114127" customFormat="1"/>
    <row r="114128" customFormat="1"/>
    <row r="114129" customFormat="1"/>
    <row r="114130" customFormat="1"/>
    <row r="114131" customFormat="1"/>
    <row r="114132" customFormat="1"/>
    <row r="114133" customFormat="1"/>
    <row r="114134" customFormat="1"/>
    <row r="114135" customFormat="1"/>
    <row r="114136" customFormat="1"/>
    <row r="114137" customFormat="1"/>
    <row r="114138" customFormat="1"/>
    <row r="114139" customFormat="1"/>
    <row r="114140" customFormat="1"/>
    <row r="114141" customFormat="1"/>
    <row r="114142" customFormat="1"/>
    <row r="114143" customFormat="1"/>
    <row r="114144" customFormat="1"/>
    <row r="114145" customFormat="1"/>
    <row r="114146" customFormat="1"/>
    <row r="114147" customFormat="1"/>
    <row r="114148" customFormat="1"/>
    <row r="114149" customFormat="1"/>
    <row r="114150" customFormat="1"/>
    <row r="114151" customFormat="1"/>
    <row r="114152" customFormat="1"/>
    <row r="114153" customFormat="1"/>
    <row r="114154" customFormat="1"/>
    <row r="114155" customFormat="1"/>
    <row r="114156" customFormat="1"/>
    <row r="114157" customFormat="1"/>
    <row r="114158" customFormat="1"/>
    <row r="114159" customFormat="1"/>
    <row r="114160" customFormat="1"/>
    <row r="114161" customFormat="1"/>
    <row r="114162" customFormat="1"/>
    <row r="114163" customFormat="1"/>
    <row r="114164" customFormat="1"/>
    <row r="114165" customFormat="1"/>
    <row r="114166" customFormat="1"/>
    <row r="114167" customFormat="1"/>
    <row r="114168" customFormat="1"/>
    <row r="114169" customFormat="1"/>
    <row r="114170" customFormat="1"/>
    <row r="114171" customFormat="1"/>
    <row r="114172" customFormat="1"/>
    <row r="114173" customFormat="1"/>
    <row r="114174" customFormat="1"/>
    <row r="114175" customFormat="1"/>
    <row r="114176" customFormat="1"/>
    <row r="114177" customFormat="1"/>
    <row r="114178" customFormat="1"/>
    <row r="114179" customFormat="1"/>
    <row r="114180" customFormat="1"/>
    <row r="114181" customFormat="1"/>
    <row r="114182" customFormat="1"/>
    <row r="114183" customFormat="1"/>
    <row r="114184" customFormat="1"/>
    <row r="114185" customFormat="1"/>
    <row r="114186" customFormat="1"/>
    <row r="114187" customFormat="1"/>
    <row r="114188" customFormat="1"/>
    <row r="114189" customFormat="1"/>
    <row r="114190" customFormat="1"/>
    <row r="114191" customFormat="1"/>
    <row r="114192" customFormat="1"/>
    <row r="114193" customFormat="1"/>
    <row r="114194" customFormat="1"/>
    <row r="114195" customFormat="1"/>
    <row r="114196" customFormat="1"/>
    <row r="114197" customFormat="1"/>
    <row r="114198" customFormat="1"/>
    <row r="114199" customFormat="1"/>
    <row r="114200" customFormat="1"/>
    <row r="114201" customFormat="1"/>
    <row r="114202" customFormat="1"/>
    <row r="114203" customFormat="1"/>
    <row r="114204" customFormat="1"/>
    <row r="114205" customFormat="1"/>
    <row r="114206" customFormat="1"/>
    <row r="114207" customFormat="1"/>
    <row r="114208" customFormat="1"/>
    <row r="114209" customFormat="1"/>
    <row r="114210" customFormat="1"/>
    <row r="114211" customFormat="1"/>
    <row r="114212" customFormat="1"/>
    <row r="114213" customFormat="1"/>
    <row r="114214" customFormat="1"/>
    <row r="114215" customFormat="1"/>
    <row r="114216" customFormat="1"/>
    <row r="114217" customFormat="1"/>
    <row r="114218" customFormat="1"/>
    <row r="114219" customFormat="1"/>
    <row r="114220" customFormat="1"/>
    <row r="114221" customFormat="1"/>
    <row r="114222" customFormat="1"/>
    <row r="114223" customFormat="1"/>
    <row r="114224" customFormat="1"/>
    <row r="114225" customFormat="1"/>
    <row r="114226" customFormat="1"/>
    <row r="114227" customFormat="1"/>
    <row r="114228" customFormat="1"/>
    <row r="114229" customFormat="1"/>
    <row r="114230" customFormat="1"/>
    <row r="114231" customFormat="1"/>
    <row r="114232" customFormat="1"/>
    <row r="114233" customFormat="1"/>
    <row r="114234" customFormat="1"/>
    <row r="114235" customFormat="1"/>
    <row r="114236" customFormat="1"/>
    <row r="114237" customFormat="1"/>
    <row r="114238" customFormat="1"/>
    <row r="114239" customFormat="1"/>
    <row r="114240" customFormat="1"/>
    <row r="114241" customFormat="1"/>
    <row r="114242" customFormat="1"/>
    <row r="114243" customFormat="1"/>
    <row r="114244" customFormat="1"/>
    <row r="114245" customFormat="1"/>
    <row r="114246" customFormat="1"/>
    <row r="114247" customFormat="1"/>
    <row r="114248" customFormat="1"/>
    <row r="114249" customFormat="1"/>
    <row r="114250" customFormat="1"/>
    <row r="114251" customFormat="1"/>
    <row r="114252" customFormat="1"/>
    <row r="114253" customFormat="1"/>
    <row r="114254" customFormat="1"/>
    <row r="114255" customFormat="1"/>
    <row r="114256" customFormat="1"/>
    <row r="114257" customFormat="1"/>
    <row r="114258" customFormat="1"/>
    <row r="114259" customFormat="1"/>
    <row r="114260" customFormat="1"/>
    <row r="114261" customFormat="1"/>
    <row r="114262" customFormat="1"/>
    <row r="114263" customFormat="1"/>
    <row r="114264" customFormat="1"/>
    <row r="114265" customFormat="1"/>
    <row r="114266" customFormat="1"/>
    <row r="114267" customFormat="1"/>
    <row r="114268" customFormat="1"/>
    <row r="114269" customFormat="1"/>
    <row r="114270" customFormat="1"/>
    <row r="114271" customFormat="1"/>
    <row r="114272" customFormat="1"/>
    <row r="114273" customFormat="1"/>
    <row r="114274" customFormat="1"/>
    <row r="114275" customFormat="1"/>
    <row r="114276" customFormat="1"/>
    <row r="114277" customFormat="1"/>
    <row r="114278" customFormat="1"/>
    <row r="114279" customFormat="1"/>
    <row r="114280" customFormat="1"/>
    <row r="114281" customFormat="1"/>
    <row r="114282" customFormat="1"/>
    <row r="114283" customFormat="1"/>
    <row r="114284" customFormat="1"/>
    <row r="114285" customFormat="1"/>
    <row r="114286" customFormat="1"/>
    <row r="114287" customFormat="1"/>
    <row r="114288" customFormat="1"/>
    <row r="114289" customFormat="1"/>
    <row r="114290" customFormat="1"/>
    <row r="114291" customFormat="1"/>
    <row r="114292" customFormat="1"/>
    <row r="114293" customFormat="1"/>
    <row r="114294" customFormat="1"/>
    <row r="114295" customFormat="1"/>
    <row r="114296" customFormat="1"/>
    <row r="114297" customFormat="1"/>
    <row r="114298" customFormat="1"/>
    <row r="114299" customFormat="1"/>
    <row r="114300" customFormat="1"/>
    <row r="114301" customFormat="1"/>
    <row r="114302" customFormat="1"/>
    <row r="114303" customFormat="1"/>
    <row r="114304" customFormat="1"/>
    <row r="114305" customFormat="1"/>
    <row r="114306" customFormat="1"/>
    <row r="114307" customFormat="1"/>
    <row r="114308" customFormat="1"/>
    <row r="114309" customFormat="1"/>
    <row r="114310" customFormat="1"/>
    <row r="114311" customFormat="1"/>
    <row r="114312" customFormat="1"/>
    <row r="114313" customFormat="1"/>
    <row r="114314" customFormat="1"/>
    <row r="114315" customFormat="1"/>
    <row r="114316" customFormat="1"/>
    <row r="114317" customFormat="1"/>
    <row r="114318" customFormat="1"/>
    <row r="114319" customFormat="1"/>
    <row r="114320" customFormat="1"/>
    <row r="114321" customFormat="1"/>
    <row r="114322" customFormat="1"/>
    <row r="114323" customFormat="1"/>
    <row r="114324" customFormat="1"/>
    <row r="114325" customFormat="1"/>
    <row r="114326" customFormat="1"/>
    <row r="114327" customFormat="1"/>
    <row r="114328" customFormat="1"/>
    <row r="114329" customFormat="1"/>
    <row r="114330" customFormat="1"/>
    <row r="114331" customFormat="1"/>
    <row r="114332" customFormat="1"/>
    <row r="114333" customFormat="1"/>
    <row r="114334" customFormat="1"/>
    <row r="114335" customFormat="1"/>
    <row r="114336" customFormat="1"/>
    <row r="114337" customFormat="1"/>
    <row r="114338" customFormat="1"/>
    <row r="114339" customFormat="1"/>
    <row r="114340" customFormat="1"/>
    <row r="114341" customFormat="1"/>
    <row r="114342" customFormat="1"/>
    <row r="114343" customFormat="1"/>
    <row r="114344" customFormat="1"/>
    <row r="114345" customFormat="1"/>
    <row r="114346" customFormat="1"/>
    <row r="114347" customFormat="1"/>
    <row r="114348" customFormat="1"/>
    <row r="114349" customFormat="1"/>
    <row r="114350" customFormat="1"/>
    <row r="114351" customFormat="1"/>
    <row r="114352" customFormat="1"/>
    <row r="114353" customFormat="1"/>
    <row r="114354" customFormat="1"/>
    <row r="114355" customFormat="1"/>
    <row r="114356" customFormat="1"/>
    <row r="114357" customFormat="1"/>
    <row r="114358" customFormat="1"/>
    <row r="114359" customFormat="1"/>
    <row r="114360" customFormat="1"/>
    <row r="114361" customFormat="1"/>
    <row r="114362" customFormat="1"/>
    <row r="114363" customFormat="1"/>
    <row r="114364" customFormat="1"/>
    <row r="114365" customFormat="1"/>
    <row r="114366" customFormat="1"/>
    <row r="114367" customFormat="1"/>
    <row r="114368" customFormat="1"/>
    <row r="114369" customFormat="1"/>
    <row r="114370" customFormat="1"/>
    <row r="114371" customFormat="1"/>
    <row r="114372" customFormat="1"/>
    <row r="114373" customFormat="1"/>
    <row r="114374" customFormat="1"/>
    <row r="114375" customFormat="1"/>
    <row r="114376" customFormat="1"/>
    <row r="114377" customFormat="1"/>
    <row r="114378" customFormat="1"/>
    <row r="114379" customFormat="1"/>
    <row r="114380" customFormat="1"/>
    <row r="114381" customFormat="1"/>
    <row r="114382" customFormat="1"/>
    <row r="114383" customFormat="1"/>
    <row r="114384" customFormat="1"/>
    <row r="114385" customFormat="1"/>
    <row r="114386" customFormat="1"/>
    <row r="114387" customFormat="1"/>
    <row r="114388" customFormat="1"/>
    <row r="114389" customFormat="1"/>
    <row r="114390" customFormat="1"/>
    <row r="114391" customFormat="1"/>
    <row r="114392" customFormat="1"/>
    <row r="114393" customFormat="1"/>
    <row r="114394" customFormat="1"/>
    <row r="114395" customFormat="1"/>
    <row r="114396" customFormat="1"/>
    <row r="114397" customFormat="1"/>
    <row r="114398" customFormat="1"/>
    <row r="114399" customFormat="1"/>
    <row r="114400" customFormat="1"/>
    <row r="114401" customFormat="1"/>
    <row r="114402" customFormat="1"/>
    <row r="114403" customFormat="1"/>
    <row r="114404" customFormat="1"/>
    <row r="114405" customFormat="1"/>
    <row r="114406" customFormat="1"/>
    <row r="114407" customFormat="1"/>
    <row r="114408" customFormat="1"/>
    <row r="114409" customFormat="1"/>
    <row r="114410" customFormat="1"/>
    <row r="114411" customFormat="1"/>
    <row r="114412" customFormat="1"/>
    <row r="114413" customFormat="1"/>
    <row r="114414" customFormat="1"/>
    <row r="114415" customFormat="1"/>
    <row r="114416" customFormat="1"/>
    <row r="114417" customFormat="1"/>
    <row r="114418" customFormat="1"/>
    <row r="114419" customFormat="1"/>
    <row r="114420" customFormat="1"/>
    <row r="114421" customFormat="1"/>
    <row r="114422" customFormat="1"/>
    <row r="114423" customFormat="1"/>
    <row r="114424" customFormat="1"/>
    <row r="114425" customFormat="1"/>
    <row r="114426" customFormat="1"/>
    <row r="114427" customFormat="1"/>
    <row r="114428" customFormat="1"/>
    <row r="114429" customFormat="1"/>
    <row r="114430" customFormat="1"/>
    <row r="114431" customFormat="1"/>
    <row r="114432" customFormat="1"/>
    <row r="114433" customFormat="1"/>
    <row r="114434" customFormat="1"/>
    <row r="114435" customFormat="1"/>
    <row r="114436" customFormat="1"/>
    <row r="114437" customFormat="1"/>
    <row r="114438" customFormat="1"/>
    <row r="114439" customFormat="1"/>
    <row r="114440" customFormat="1"/>
    <row r="114441" customFormat="1"/>
    <row r="114442" customFormat="1"/>
    <row r="114443" customFormat="1"/>
    <row r="114444" customFormat="1"/>
    <row r="114445" customFormat="1"/>
    <row r="114446" customFormat="1"/>
    <row r="114447" customFormat="1"/>
    <row r="114448" customFormat="1"/>
    <row r="114449" customFormat="1"/>
    <row r="114450" customFormat="1"/>
    <row r="114451" customFormat="1"/>
    <row r="114452" customFormat="1"/>
    <row r="114453" customFormat="1"/>
    <row r="114454" customFormat="1"/>
    <row r="114455" customFormat="1"/>
    <row r="114456" customFormat="1"/>
    <row r="114457" customFormat="1"/>
    <row r="114458" customFormat="1"/>
    <row r="114459" customFormat="1"/>
    <row r="114460" customFormat="1"/>
    <row r="114461" customFormat="1"/>
    <row r="114462" customFormat="1"/>
    <row r="114463" customFormat="1"/>
    <row r="114464" customFormat="1"/>
    <row r="114465" customFormat="1"/>
    <row r="114466" customFormat="1"/>
    <row r="114467" customFormat="1"/>
    <row r="114468" customFormat="1"/>
    <row r="114469" customFormat="1"/>
    <row r="114470" customFormat="1"/>
    <row r="114471" customFormat="1"/>
    <row r="114472" customFormat="1"/>
    <row r="114473" customFormat="1"/>
    <row r="114474" customFormat="1"/>
    <row r="114475" customFormat="1"/>
    <row r="114476" customFormat="1"/>
    <row r="114477" customFormat="1"/>
    <row r="114478" customFormat="1"/>
    <row r="114479" customFormat="1"/>
    <row r="114480" customFormat="1"/>
    <row r="114481" customFormat="1"/>
    <row r="114482" customFormat="1"/>
    <row r="114483" customFormat="1"/>
    <row r="114484" customFormat="1"/>
    <row r="114485" customFormat="1"/>
    <row r="114486" customFormat="1"/>
    <row r="114487" customFormat="1"/>
    <row r="114488" customFormat="1"/>
    <row r="114489" customFormat="1"/>
    <row r="114490" customFormat="1"/>
    <row r="114491" customFormat="1"/>
    <row r="114492" customFormat="1"/>
    <row r="114493" customFormat="1"/>
    <row r="114494" customFormat="1"/>
    <row r="114495" customFormat="1"/>
    <row r="114496" customFormat="1"/>
    <row r="114497" customFormat="1"/>
    <row r="114498" customFormat="1"/>
    <row r="114499" customFormat="1"/>
    <row r="114500" customFormat="1"/>
    <row r="114501" customFormat="1"/>
    <row r="114502" customFormat="1"/>
    <row r="114503" customFormat="1"/>
    <row r="114504" customFormat="1"/>
    <row r="114505" customFormat="1"/>
    <row r="114506" customFormat="1"/>
    <row r="114507" customFormat="1"/>
    <row r="114508" customFormat="1"/>
    <row r="114509" customFormat="1"/>
    <row r="114510" customFormat="1"/>
    <row r="114511" customFormat="1"/>
    <row r="114512" customFormat="1"/>
    <row r="114513" customFormat="1"/>
    <row r="114514" customFormat="1"/>
    <row r="114515" customFormat="1"/>
    <row r="114516" customFormat="1"/>
    <row r="114517" customFormat="1"/>
    <row r="114518" customFormat="1"/>
    <row r="114519" customFormat="1"/>
    <row r="114520" customFormat="1"/>
    <row r="114521" customFormat="1"/>
    <row r="114522" customFormat="1"/>
    <row r="114523" customFormat="1"/>
    <row r="114524" customFormat="1"/>
    <row r="114525" customFormat="1"/>
    <row r="114526" customFormat="1"/>
    <row r="114527" customFormat="1"/>
    <row r="114528" customFormat="1"/>
    <row r="114529" customFormat="1"/>
    <row r="114530" customFormat="1"/>
    <row r="114531" customFormat="1"/>
    <row r="114532" customFormat="1"/>
    <row r="114533" customFormat="1"/>
    <row r="114534" customFormat="1"/>
    <row r="114535" customFormat="1"/>
    <row r="114536" customFormat="1"/>
    <row r="114537" customFormat="1"/>
    <row r="114538" customFormat="1"/>
    <row r="114539" customFormat="1"/>
    <row r="114540" customFormat="1"/>
    <row r="114541" customFormat="1"/>
    <row r="114542" customFormat="1"/>
    <row r="114543" customFormat="1"/>
    <row r="114544" customFormat="1"/>
    <row r="114545" customFormat="1"/>
    <row r="114546" customFormat="1"/>
    <row r="114547" customFormat="1"/>
    <row r="114548" customFormat="1"/>
    <row r="114549" customFormat="1"/>
    <row r="114550" customFormat="1"/>
    <row r="114551" customFormat="1"/>
    <row r="114552" customFormat="1"/>
    <row r="114553" customFormat="1"/>
    <row r="114554" customFormat="1"/>
    <row r="114555" customFormat="1"/>
    <row r="114556" customFormat="1"/>
    <row r="114557" customFormat="1"/>
    <row r="114558" customFormat="1"/>
    <row r="114559" customFormat="1"/>
    <row r="114560" customFormat="1"/>
    <row r="114561" customFormat="1"/>
    <row r="114562" customFormat="1"/>
    <row r="114563" customFormat="1"/>
    <row r="114564" customFormat="1"/>
    <row r="114565" customFormat="1"/>
    <row r="114566" customFormat="1"/>
    <row r="114567" customFormat="1"/>
    <row r="114568" customFormat="1"/>
    <row r="114569" customFormat="1"/>
    <row r="114570" customFormat="1"/>
    <row r="114571" customFormat="1"/>
    <row r="114572" customFormat="1"/>
    <row r="114573" customFormat="1"/>
    <row r="114574" customFormat="1"/>
    <row r="114575" customFormat="1"/>
    <row r="114576" customFormat="1"/>
    <row r="114577" customFormat="1"/>
    <row r="114578" customFormat="1"/>
    <row r="114579" customFormat="1"/>
    <row r="114580" customFormat="1"/>
    <row r="114581" customFormat="1"/>
    <row r="114582" customFormat="1"/>
    <row r="114583" customFormat="1"/>
    <row r="114584" customFormat="1"/>
    <row r="114585" customFormat="1"/>
    <row r="114586" customFormat="1"/>
    <row r="114587" customFormat="1"/>
    <row r="114588" customFormat="1"/>
    <row r="114589" customFormat="1"/>
    <row r="114590" customFormat="1"/>
    <row r="114591" customFormat="1"/>
    <row r="114592" customFormat="1"/>
    <row r="114593" customFormat="1"/>
    <row r="114594" customFormat="1"/>
    <row r="114595" customFormat="1"/>
    <row r="114596" customFormat="1"/>
    <row r="114597" customFormat="1"/>
    <row r="114598" customFormat="1"/>
    <row r="114599" customFormat="1"/>
    <row r="114600" customFormat="1"/>
    <row r="114601" customFormat="1"/>
    <row r="114602" customFormat="1"/>
    <row r="114603" customFormat="1"/>
    <row r="114604" customFormat="1"/>
    <row r="114605" customFormat="1"/>
    <row r="114606" customFormat="1"/>
    <row r="114607" customFormat="1"/>
    <row r="114608" customFormat="1"/>
    <row r="114609" customFormat="1"/>
    <row r="114610" customFormat="1"/>
    <row r="114611" customFormat="1"/>
    <row r="114612" customFormat="1"/>
    <row r="114613" customFormat="1"/>
    <row r="114614" customFormat="1"/>
    <row r="114615" customFormat="1"/>
    <row r="114616" customFormat="1"/>
    <row r="114617" customFormat="1"/>
    <row r="114618" customFormat="1"/>
    <row r="114619" customFormat="1"/>
    <row r="114620" customFormat="1"/>
    <row r="114621" customFormat="1"/>
    <row r="114622" customFormat="1"/>
    <row r="114623" customFormat="1"/>
    <row r="114624" customFormat="1"/>
    <row r="114625" customFormat="1"/>
    <row r="114626" customFormat="1"/>
    <row r="114627" customFormat="1"/>
    <row r="114628" customFormat="1"/>
    <row r="114629" customFormat="1"/>
    <row r="114630" customFormat="1"/>
    <row r="114631" customFormat="1"/>
    <row r="114632" customFormat="1"/>
    <row r="114633" customFormat="1"/>
    <row r="114634" customFormat="1"/>
    <row r="114635" customFormat="1"/>
    <row r="114636" customFormat="1"/>
    <row r="114637" customFormat="1"/>
    <row r="114638" customFormat="1"/>
    <row r="114639" customFormat="1"/>
    <row r="114640" customFormat="1"/>
    <row r="114641" customFormat="1"/>
    <row r="114642" customFormat="1"/>
    <row r="114643" customFormat="1"/>
    <row r="114644" customFormat="1"/>
    <row r="114645" customFormat="1"/>
    <row r="114646" customFormat="1"/>
    <row r="114647" customFormat="1"/>
    <row r="114648" customFormat="1"/>
    <row r="114649" customFormat="1"/>
    <row r="114650" customFormat="1"/>
    <row r="114651" customFormat="1"/>
    <row r="114652" customFormat="1"/>
    <row r="114653" customFormat="1"/>
    <row r="114654" customFormat="1"/>
    <row r="114655" customFormat="1"/>
    <row r="114656" customFormat="1"/>
    <row r="114657" customFormat="1"/>
    <row r="114658" customFormat="1"/>
    <row r="114659" customFormat="1"/>
    <row r="114660" customFormat="1"/>
    <row r="114661" customFormat="1"/>
    <row r="114662" customFormat="1"/>
    <row r="114663" customFormat="1"/>
    <row r="114664" customFormat="1"/>
    <row r="114665" customFormat="1"/>
    <row r="114666" customFormat="1"/>
    <row r="114667" customFormat="1"/>
    <row r="114668" customFormat="1"/>
    <row r="114669" customFormat="1"/>
    <row r="114670" customFormat="1"/>
    <row r="114671" customFormat="1"/>
    <row r="114672" customFormat="1"/>
    <row r="114673" customFormat="1"/>
    <row r="114674" customFormat="1"/>
    <row r="114675" customFormat="1"/>
    <row r="114676" customFormat="1"/>
    <row r="114677" customFormat="1"/>
    <row r="114678" customFormat="1"/>
    <row r="114679" customFormat="1"/>
    <row r="114680" customFormat="1"/>
    <row r="114681" customFormat="1"/>
    <row r="114682" customFormat="1"/>
    <row r="114683" customFormat="1"/>
    <row r="114684" customFormat="1"/>
    <row r="114685" customFormat="1"/>
    <row r="114686" customFormat="1"/>
    <row r="114687" customFormat="1"/>
    <row r="114688" customFormat="1"/>
    <row r="114689" customFormat="1"/>
    <row r="114690" customFormat="1"/>
    <row r="114691" customFormat="1"/>
    <row r="114692" customFormat="1"/>
    <row r="114693" customFormat="1"/>
    <row r="114694" customFormat="1"/>
    <row r="114695" customFormat="1"/>
    <row r="114696" customFormat="1"/>
    <row r="114697" customFormat="1"/>
    <row r="114698" customFormat="1"/>
    <row r="114699" customFormat="1"/>
    <row r="114700" customFormat="1"/>
    <row r="114701" customFormat="1"/>
    <row r="114702" customFormat="1"/>
    <row r="114703" customFormat="1"/>
    <row r="114704" customFormat="1"/>
    <row r="114705" customFormat="1"/>
    <row r="114706" customFormat="1"/>
    <row r="114707" customFormat="1"/>
    <row r="114708" customFormat="1"/>
    <row r="114709" customFormat="1"/>
    <row r="114710" customFormat="1"/>
    <row r="114711" customFormat="1"/>
    <row r="114712" customFormat="1"/>
    <row r="114713" customFormat="1"/>
    <row r="114714" customFormat="1"/>
    <row r="114715" customFormat="1"/>
    <row r="114716" customFormat="1"/>
    <row r="114717" customFormat="1"/>
    <row r="114718" customFormat="1"/>
    <row r="114719" customFormat="1"/>
    <row r="114720" customFormat="1"/>
    <row r="114721" customFormat="1"/>
    <row r="114722" customFormat="1"/>
    <row r="114723" customFormat="1"/>
    <row r="114724" customFormat="1"/>
    <row r="114725" customFormat="1"/>
    <row r="114726" customFormat="1"/>
    <row r="114727" customFormat="1"/>
    <row r="114728" customFormat="1"/>
    <row r="114729" customFormat="1"/>
    <row r="114730" customFormat="1"/>
    <row r="114731" customFormat="1"/>
    <row r="114732" customFormat="1"/>
    <row r="114733" customFormat="1"/>
    <row r="114734" customFormat="1"/>
    <row r="114735" customFormat="1"/>
    <row r="114736" customFormat="1"/>
    <row r="114737" customFormat="1"/>
    <row r="114738" customFormat="1"/>
    <row r="114739" customFormat="1"/>
    <row r="114740" customFormat="1"/>
    <row r="114741" customFormat="1"/>
    <row r="114742" customFormat="1"/>
    <row r="114743" customFormat="1"/>
    <row r="114744" customFormat="1"/>
    <row r="114745" customFormat="1"/>
    <row r="114746" customFormat="1"/>
    <row r="114747" customFormat="1"/>
    <row r="114748" customFormat="1"/>
    <row r="114749" customFormat="1"/>
    <row r="114750" customFormat="1"/>
    <row r="114751" customFormat="1"/>
    <row r="114752" customFormat="1"/>
    <row r="114753" customFormat="1"/>
    <row r="114754" customFormat="1"/>
    <row r="114755" customFormat="1"/>
    <row r="114756" customFormat="1"/>
    <row r="114757" customFormat="1"/>
    <row r="114758" customFormat="1"/>
    <row r="114759" customFormat="1"/>
    <row r="114760" customFormat="1"/>
    <row r="114761" customFormat="1"/>
    <row r="114762" customFormat="1"/>
    <row r="114763" customFormat="1"/>
    <row r="114764" customFormat="1"/>
    <row r="114765" customFormat="1"/>
    <row r="114766" customFormat="1"/>
    <row r="114767" customFormat="1"/>
    <row r="114768" customFormat="1"/>
    <row r="114769" customFormat="1"/>
    <row r="114770" customFormat="1"/>
    <row r="114771" customFormat="1"/>
    <row r="114772" customFormat="1"/>
    <row r="114773" customFormat="1"/>
    <row r="114774" customFormat="1"/>
    <row r="114775" customFormat="1"/>
    <row r="114776" customFormat="1"/>
    <row r="114777" customFormat="1"/>
    <row r="114778" customFormat="1"/>
    <row r="114779" customFormat="1"/>
    <row r="114780" customFormat="1"/>
    <row r="114781" customFormat="1"/>
    <row r="114782" customFormat="1"/>
    <row r="114783" customFormat="1"/>
    <row r="114784" customFormat="1"/>
    <row r="114785" customFormat="1"/>
    <row r="114786" customFormat="1"/>
    <row r="114787" customFormat="1"/>
    <row r="114788" customFormat="1"/>
    <row r="114789" customFormat="1"/>
    <row r="114790" customFormat="1"/>
    <row r="114791" customFormat="1"/>
    <row r="114792" customFormat="1"/>
    <row r="114793" customFormat="1"/>
    <row r="114794" customFormat="1"/>
    <row r="114795" customFormat="1"/>
    <row r="114796" customFormat="1"/>
    <row r="114797" customFormat="1"/>
    <row r="114798" customFormat="1"/>
    <row r="114799" customFormat="1"/>
    <row r="114800" customFormat="1"/>
    <row r="114801" customFormat="1"/>
    <row r="114802" customFormat="1"/>
    <row r="114803" customFormat="1"/>
    <row r="114804" customFormat="1"/>
    <row r="114805" customFormat="1"/>
    <row r="114806" customFormat="1"/>
    <row r="114807" customFormat="1"/>
    <row r="114808" customFormat="1"/>
    <row r="114809" customFormat="1"/>
    <row r="114810" customFormat="1"/>
    <row r="114811" customFormat="1"/>
    <row r="114812" customFormat="1"/>
    <row r="114813" customFormat="1"/>
    <row r="114814" customFormat="1"/>
    <row r="114815" customFormat="1"/>
    <row r="114816" customFormat="1"/>
    <row r="114817" customFormat="1"/>
    <row r="114818" customFormat="1"/>
    <row r="114819" customFormat="1"/>
    <row r="114820" customFormat="1"/>
    <row r="114821" customFormat="1"/>
    <row r="114822" customFormat="1"/>
    <row r="114823" customFormat="1"/>
    <row r="114824" customFormat="1"/>
    <row r="114825" customFormat="1"/>
    <row r="114826" customFormat="1"/>
    <row r="114827" customFormat="1"/>
    <row r="114828" customFormat="1"/>
    <row r="114829" customFormat="1"/>
    <row r="114830" customFormat="1"/>
    <row r="114831" customFormat="1"/>
    <row r="114832" customFormat="1"/>
    <row r="114833" customFormat="1"/>
    <row r="114834" customFormat="1"/>
    <row r="114835" customFormat="1"/>
    <row r="114836" customFormat="1"/>
    <row r="114837" customFormat="1"/>
    <row r="114838" customFormat="1"/>
    <row r="114839" customFormat="1"/>
    <row r="114840" customFormat="1"/>
    <row r="114841" customFormat="1"/>
    <row r="114842" customFormat="1"/>
    <row r="114843" customFormat="1"/>
    <row r="114844" customFormat="1"/>
    <row r="114845" customFormat="1"/>
    <row r="114846" customFormat="1"/>
    <row r="114847" customFormat="1"/>
    <row r="114848" customFormat="1"/>
    <row r="114849" customFormat="1"/>
    <row r="114850" customFormat="1"/>
    <row r="114851" customFormat="1"/>
    <row r="114852" customFormat="1"/>
    <row r="114853" customFormat="1"/>
    <row r="114854" customFormat="1"/>
    <row r="114855" customFormat="1"/>
    <row r="114856" customFormat="1"/>
    <row r="114857" customFormat="1"/>
    <row r="114858" customFormat="1"/>
    <row r="114859" customFormat="1"/>
    <row r="114860" customFormat="1"/>
    <row r="114861" customFormat="1"/>
    <row r="114862" customFormat="1"/>
    <row r="114863" customFormat="1"/>
    <row r="114864" customFormat="1"/>
    <row r="114865" customFormat="1"/>
    <row r="114866" customFormat="1"/>
    <row r="114867" customFormat="1"/>
    <row r="114868" customFormat="1"/>
    <row r="114869" customFormat="1"/>
    <row r="114870" customFormat="1"/>
    <row r="114871" customFormat="1"/>
    <row r="114872" customFormat="1"/>
    <row r="114873" customFormat="1"/>
    <row r="114874" customFormat="1"/>
    <row r="114875" customFormat="1"/>
    <row r="114876" customFormat="1"/>
    <row r="114877" customFormat="1"/>
    <row r="114878" customFormat="1"/>
    <row r="114879" customFormat="1"/>
    <row r="114880" customFormat="1"/>
    <row r="114881" customFormat="1"/>
    <row r="114882" customFormat="1"/>
    <row r="114883" customFormat="1"/>
    <row r="114884" customFormat="1"/>
    <row r="114885" customFormat="1"/>
    <row r="114886" customFormat="1"/>
    <row r="114887" customFormat="1"/>
    <row r="114888" customFormat="1"/>
    <row r="114889" customFormat="1"/>
    <row r="114890" customFormat="1"/>
    <row r="114891" customFormat="1"/>
    <row r="114892" customFormat="1"/>
    <row r="114893" customFormat="1"/>
    <row r="114894" customFormat="1"/>
    <row r="114895" customFormat="1"/>
    <row r="114896" customFormat="1"/>
    <row r="114897" customFormat="1"/>
    <row r="114898" customFormat="1"/>
    <row r="114899" customFormat="1"/>
    <row r="114900" customFormat="1"/>
    <row r="114901" customFormat="1"/>
    <row r="114902" customFormat="1"/>
    <row r="114903" customFormat="1"/>
    <row r="114904" customFormat="1"/>
    <row r="114905" customFormat="1"/>
    <row r="114906" customFormat="1"/>
    <row r="114907" customFormat="1"/>
    <row r="114908" customFormat="1"/>
    <row r="114909" customFormat="1"/>
    <row r="114910" customFormat="1"/>
    <row r="114911" customFormat="1"/>
    <row r="114912" customFormat="1"/>
    <row r="114913" customFormat="1"/>
    <row r="114914" customFormat="1"/>
    <row r="114915" customFormat="1"/>
    <row r="114916" customFormat="1"/>
    <row r="114917" customFormat="1"/>
    <row r="114918" customFormat="1"/>
    <row r="114919" customFormat="1"/>
    <row r="114920" customFormat="1"/>
    <row r="114921" customFormat="1"/>
    <row r="114922" customFormat="1"/>
    <row r="114923" customFormat="1"/>
    <row r="114924" customFormat="1"/>
    <row r="114925" customFormat="1"/>
    <row r="114926" customFormat="1"/>
    <row r="114927" customFormat="1"/>
    <row r="114928" customFormat="1"/>
    <row r="114929" customFormat="1"/>
    <row r="114930" customFormat="1"/>
    <row r="114931" customFormat="1"/>
    <row r="114932" customFormat="1"/>
    <row r="114933" customFormat="1"/>
    <row r="114934" customFormat="1"/>
    <row r="114935" customFormat="1"/>
    <row r="114936" customFormat="1"/>
    <row r="114937" customFormat="1"/>
    <row r="114938" customFormat="1"/>
    <row r="114939" customFormat="1"/>
    <row r="114940" customFormat="1"/>
    <row r="114941" customFormat="1"/>
    <row r="114942" customFormat="1"/>
    <row r="114943" customFormat="1"/>
    <row r="114944" customFormat="1"/>
    <row r="114945" customFormat="1"/>
    <row r="114946" customFormat="1"/>
    <row r="114947" customFormat="1"/>
    <row r="114948" customFormat="1"/>
    <row r="114949" customFormat="1"/>
    <row r="114950" customFormat="1"/>
    <row r="114951" customFormat="1"/>
    <row r="114952" customFormat="1"/>
    <row r="114953" customFormat="1"/>
    <row r="114954" customFormat="1"/>
    <row r="114955" customFormat="1"/>
    <row r="114956" customFormat="1"/>
    <row r="114957" customFormat="1"/>
    <row r="114958" customFormat="1"/>
    <row r="114959" customFormat="1"/>
    <row r="114960" customFormat="1"/>
    <row r="114961" customFormat="1"/>
    <row r="114962" customFormat="1"/>
    <row r="114963" customFormat="1"/>
    <row r="114964" customFormat="1"/>
    <row r="114965" customFormat="1"/>
    <row r="114966" customFormat="1"/>
    <row r="114967" customFormat="1"/>
    <row r="114968" customFormat="1"/>
    <row r="114969" customFormat="1"/>
    <row r="114970" customFormat="1"/>
    <row r="114971" customFormat="1"/>
    <row r="114972" customFormat="1"/>
    <row r="114973" customFormat="1"/>
    <row r="114974" customFormat="1"/>
    <row r="114975" customFormat="1"/>
    <row r="114976" customFormat="1"/>
    <row r="114977" customFormat="1"/>
    <row r="114978" customFormat="1"/>
    <row r="114979" customFormat="1"/>
    <row r="114980" customFormat="1"/>
    <row r="114981" customFormat="1"/>
    <row r="114982" customFormat="1"/>
    <row r="114983" customFormat="1"/>
    <row r="114984" customFormat="1"/>
    <row r="114985" customFormat="1"/>
    <row r="114986" customFormat="1"/>
    <row r="114987" customFormat="1"/>
    <row r="114988" customFormat="1"/>
    <row r="114989" customFormat="1"/>
    <row r="114990" customFormat="1"/>
    <row r="114991" customFormat="1"/>
    <row r="114992" customFormat="1"/>
    <row r="114993" customFormat="1"/>
    <row r="114994" customFormat="1"/>
    <row r="114995" customFormat="1"/>
    <row r="114996" customFormat="1"/>
    <row r="114997" customFormat="1"/>
    <row r="114998" customFormat="1"/>
    <row r="114999" customFormat="1"/>
    <row r="115000" customFormat="1"/>
    <row r="115001" customFormat="1"/>
    <row r="115002" customFormat="1"/>
    <row r="115003" customFormat="1"/>
    <row r="115004" customFormat="1"/>
    <row r="115005" customFormat="1"/>
    <row r="115006" customFormat="1"/>
    <row r="115007" customFormat="1"/>
    <row r="115008" customFormat="1"/>
    <row r="115009" customFormat="1"/>
    <row r="115010" customFormat="1"/>
    <row r="115011" customFormat="1"/>
    <row r="115012" customFormat="1"/>
    <row r="115013" customFormat="1"/>
    <row r="115014" customFormat="1"/>
    <row r="115015" customFormat="1"/>
    <row r="115016" customFormat="1"/>
    <row r="115017" customFormat="1"/>
    <row r="115018" customFormat="1"/>
    <row r="115019" customFormat="1"/>
    <row r="115020" customFormat="1"/>
    <row r="115021" customFormat="1"/>
    <row r="115022" customFormat="1"/>
    <row r="115023" customFormat="1"/>
    <row r="115024" customFormat="1"/>
    <row r="115025" customFormat="1"/>
    <row r="115026" customFormat="1"/>
    <row r="115027" customFormat="1"/>
    <row r="115028" customFormat="1"/>
    <row r="115029" customFormat="1"/>
    <row r="115030" customFormat="1"/>
    <row r="115031" customFormat="1"/>
    <row r="115032" customFormat="1"/>
    <row r="115033" customFormat="1"/>
    <row r="115034" customFormat="1"/>
    <row r="115035" customFormat="1"/>
    <row r="115036" customFormat="1"/>
    <row r="115037" customFormat="1"/>
    <row r="115038" customFormat="1"/>
    <row r="115039" customFormat="1"/>
    <row r="115040" customFormat="1"/>
    <row r="115041" customFormat="1"/>
    <row r="115042" customFormat="1"/>
    <row r="115043" customFormat="1"/>
    <row r="115044" customFormat="1"/>
    <row r="115045" customFormat="1"/>
    <row r="115046" customFormat="1"/>
    <row r="115047" customFormat="1"/>
    <row r="115048" customFormat="1"/>
    <row r="115049" customFormat="1"/>
    <row r="115050" customFormat="1"/>
    <row r="115051" customFormat="1"/>
    <row r="115052" customFormat="1"/>
    <row r="115053" customFormat="1"/>
    <row r="115054" customFormat="1"/>
    <row r="115055" customFormat="1"/>
    <row r="115056" customFormat="1"/>
    <row r="115057" customFormat="1"/>
    <row r="115058" customFormat="1"/>
    <row r="115059" customFormat="1"/>
    <row r="115060" customFormat="1"/>
    <row r="115061" customFormat="1"/>
    <row r="115062" customFormat="1"/>
    <row r="115063" customFormat="1"/>
    <row r="115064" customFormat="1"/>
    <row r="115065" customFormat="1"/>
    <row r="115066" customFormat="1"/>
    <row r="115067" customFormat="1"/>
    <row r="115068" customFormat="1"/>
    <row r="115069" customFormat="1"/>
    <row r="115070" customFormat="1"/>
    <row r="115071" customFormat="1"/>
    <row r="115072" customFormat="1"/>
    <row r="115073" customFormat="1"/>
    <row r="115074" customFormat="1"/>
    <row r="115075" customFormat="1"/>
    <row r="115076" customFormat="1"/>
    <row r="115077" customFormat="1"/>
    <row r="115078" customFormat="1"/>
    <row r="115079" customFormat="1"/>
    <row r="115080" customFormat="1"/>
    <row r="115081" customFormat="1"/>
    <row r="115082" customFormat="1"/>
    <row r="115083" customFormat="1"/>
    <row r="115084" customFormat="1"/>
    <row r="115085" customFormat="1"/>
    <row r="115086" customFormat="1"/>
    <row r="115087" customFormat="1"/>
    <row r="115088" customFormat="1"/>
    <row r="115089" customFormat="1"/>
    <row r="115090" customFormat="1"/>
    <row r="115091" customFormat="1"/>
    <row r="115092" customFormat="1"/>
    <row r="115093" customFormat="1"/>
    <row r="115094" customFormat="1"/>
    <row r="115095" customFormat="1"/>
    <row r="115096" customFormat="1"/>
    <row r="115097" customFormat="1"/>
    <row r="115098" customFormat="1"/>
    <row r="115099" customFormat="1"/>
    <row r="115100" customFormat="1"/>
    <row r="115101" customFormat="1"/>
    <row r="115102" customFormat="1"/>
    <row r="115103" customFormat="1"/>
    <row r="115104" customFormat="1"/>
    <row r="115105" customFormat="1"/>
    <row r="115106" customFormat="1"/>
    <row r="115107" customFormat="1"/>
    <row r="115108" customFormat="1"/>
    <row r="115109" customFormat="1"/>
    <row r="115110" customFormat="1"/>
    <row r="115111" customFormat="1"/>
    <row r="115112" customFormat="1"/>
    <row r="115113" customFormat="1"/>
    <row r="115114" customFormat="1"/>
    <row r="115115" customFormat="1"/>
    <row r="115116" customFormat="1"/>
    <row r="115117" customFormat="1"/>
    <row r="115118" customFormat="1"/>
    <row r="115119" customFormat="1"/>
    <row r="115120" customFormat="1"/>
    <row r="115121" customFormat="1"/>
    <row r="115122" customFormat="1"/>
    <row r="115123" customFormat="1"/>
    <row r="115124" customFormat="1"/>
    <row r="115125" customFormat="1"/>
    <row r="115126" customFormat="1"/>
    <row r="115127" customFormat="1"/>
    <row r="115128" customFormat="1"/>
    <row r="115129" customFormat="1"/>
    <row r="115130" customFormat="1"/>
    <row r="115131" customFormat="1"/>
    <row r="115132" customFormat="1"/>
    <row r="115133" customFormat="1"/>
    <row r="115134" customFormat="1"/>
    <row r="115135" customFormat="1"/>
    <row r="115136" customFormat="1"/>
    <row r="115137" customFormat="1"/>
    <row r="115138" customFormat="1"/>
    <row r="115139" customFormat="1"/>
    <row r="115140" customFormat="1"/>
    <row r="115141" customFormat="1"/>
    <row r="115142" customFormat="1"/>
    <row r="115143" customFormat="1"/>
    <row r="115144" customFormat="1"/>
    <row r="115145" customFormat="1"/>
    <row r="115146" customFormat="1"/>
    <row r="115147" customFormat="1"/>
    <row r="115148" customFormat="1"/>
    <row r="115149" customFormat="1"/>
    <row r="115150" customFormat="1"/>
    <row r="115151" customFormat="1"/>
    <row r="115152" customFormat="1"/>
    <row r="115153" customFormat="1"/>
    <row r="115154" customFormat="1"/>
    <row r="115155" customFormat="1"/>
    <row r="115156" customFormat="1"/>
    <row r="115157" customFormat="1"/>
    <row r="115158" customFormat="1"/>
    <row r="115159" customFormat="1"/>
    <row r="115160" customFormat="1"/>
    <row r="115161" customFormat="1"/>
    <row r="115162" customFormat="1"/>
    <row r="115163" customFormat="1"/>
    <row r="115164" customFormat="1"/>
    <row r="115165" customFormat="1"/>
    <row r="115166" customFormat="1"/>
    <row r="115167" customFormat="1"/>
    <row r="115168" customFormat="1"/>
    <row r="115169" customFormat="1"/>
    <row r="115170" customFormat="1"/>
    <row r="115171" customFormat="1"/>
    <row r="115172" customFormat="1"/>
    <row r="115173" customFormat="1"/>
    <row r="115174" customFormat="1"/>
    <row r="115175" customFormat="1"/>
    <row r="115176" customFormat="1"/>
    <row r="115177" customFormat="1"/>
    <row r="115178" customFormat="1"/>
    <row r="115179" customFormat="1"/>
    <row r="115180" customFormat="1"/>
    <row r="115181" customFormat="1"/>
    <row r="115182" customFormat="1"/>
    <row r="115183" customFormat="1"/>
    <row r="115184" customFormat="1"/>
    <row r="115185" customFormat="1"/>
    <row r="115186" customFormat="1"/>
    <row r="115187" customFormat="1"/>
    <row r="115188" customFormat="1"/>
    <row r="115189" customFormat="1"/>
    <row r="115190" customFormat="1"/>
    <row r="115191" customFormat="1"/>
    <row r="115192" customFormat="1"/>
    <row r="115193" customFormat="1"/>
    <row r="115194" customFormat="1"/>
    <row r="115195" customFormat="1"/>
    <row r="115196" customFormat="1"/>
    <row r="115197" customFormat="1"/>
    <row r="115198" customFormat="1"/>
    <row r="115199" customFormat="1"/>
    <row r="115200" customFormat="1"/>
    <row r="115201" customFormat="1"/>
    <row r="115202" customFormat="1"/>
    <row r="115203" customFormat="1"/>
    <row r="115204" customFormat="1"/>
    <row r="115205" customFormat="1"/>
    <row r="115206" customFormat="1"/>
    <row r="115207" customFormat="1"/>
    <row r="115208" customFormat="1"/>
    <row r="115209" customFormat="1"/>
    <row r="115210" customFormat="1"/>
    <row r="115211" customFormat="1"/>
    <row r="115212" customFormat="1"/>
    <row r="115213" customFormat="1"/>
    <row r="115214" customFormat="1"/>
    <row r="115215" customFormat="1"/>
    <row r="115216" customFormat="1"/>
    <row r="115217" customFormat="1"/>
    <row r="115218" customFormat="1"/>
    <row r="115219" customFormat="1"/>
    <row r="115220" customFormat="1"/>
    <row r="115221" customFormat="1"/>
    <row r="115222" customFormat="1"/>
    <row r="115223" customFormat="1"/>
    <row r="115224" customFormat="1"/>
    <row r="115225" customFormat="1"/>
    <row r="115226" customFormat="1"/>
    <row r="115227" customFormat="1"/>
    <row r="115228" customFormat="1"/>
    <row r="115229" customFormat="1"/>
    <row r="115230" customFormat="1"/>
    <row r="115231" customFormat="1"/>
    <row r="115232" customFormat="1"/>
    <row r="115233" customFormat="1"/>
    <row r="115234" customFormat="1"/>
    <row r="115235" customFormat="1"/>
    <row r="115236" customFormat="1"/>
    <row r="115237" customFormat="1"/>
    <row r="115238" customFormat="1"/>
    <row r="115239" customFormat="1"/>
    <row r="115240" customFormat="1"/>
    <row r="115241" customFormat="1"/>
    <row r="115242" customFormat="1"/>
    <row r="115243" customFormat="1"/>
    <row r="115244" customFormat="1"/>
    <row r="115245" customFormat="1"/>
    <row r="115246" customFormat="1"/>
    <row r="115247" customFormat="1"/>
    <row r="115248" customFormat="1"/>
    <row r="115249" customFormat="1"/>
    <row r="115250" customFormat="1"/>
    <row r="115251" customFormat="1"/>
    <row r="115252" customFormat="1"/>
    <row r="115253" customFormat="1"/>
    <row r="115254" customFormat="1"/>
    <row r="115255" customFormat="1"/>
    <row r="115256" customFormat="1"/>
    <row r="115257" customFormat="1"/>
    <row r="115258" customFormat="1"/>
    <row r="115259" customFormat="1"/>
    <row r="115260" customFormat="1"/>
    <row r="115261" customFormat="1"/>
    <row r="115262" customFormat="1"/>
    <row r="115263" customFormat="1"/>
    <row r="115264" customFormat="1"/>
    <row r="115265" customFormat="1"/>
    <row r="115266" customFormat="1"/>
    <row r="115267" customFormat="1"/>
    <row r="115268" customFormat="1"/>
    <row r="115269" customFormat="1"/>
    <row r="115270" customFormat="1"/>
    <row r="115271" customFormat="1"/>
    <row r="115272" customFormat="1"/>
    <row r="115273" customFormat="1"/>
    <row r="115274" customFormat="1"/>
    <row r="115275" customFormat="1"/>
    <row r="115276" customFormat="1"/>
    <row r="115277" customFormat="1"/>
    <row r="115278" customFormat="1"/>
    <row r="115279" customFormat="1"/>
    <row r="115280" customFormat="1"/>
    <row r="115281" customFormat="1"/>
    <row r="115282" customFormat="1"/>
    <row r="115283" customFormat="1"/>
    <row r="115284" customFormat="1"/>
    <row r="115285" customFormat="1"/>
    <row r="115286" customFormat="1"/>
    <row r="115287" customFormat="1"/>
    <row r="115288" customFormat="1"/>
    <row r="115289" customFormat="1"/>
    <row r="115290" customFormat="1"/>
    <row r="115291" customFormat="1"/>
    <row r="115292" customFormat="1"/>
    <row r="115293" customFormat="1"/>
    <row r="115294" customFormat="1"/>
    <row r="115295" customFormat="1"/>
    <row r="115296" customFormat="1"/>
    <row r="115297" customFormat="1"/>
    <row r="115298" customFormat="1"/>
    <row r="115299" customFormat="1"/>
    <row r="115300" customFormat="1"/>
    <row r="115301" customFormat="1"/>
    <row r="115302" customFormat="1"/>
    <row r="115303" customFormat="1"/>
    <row r="115304" customFormat="1"/>
    <row r="115305" customFormat="1"/>
    <row r="115306" customFormat="1"/>
    <row r="115307" customFormat="1"/>
    <row r="115308" customFormat="1"/>
    <row r="115309" customFormat="1"/>
    <row r="115310" customFormat="1"/>
    <row r="115311" customFormat="1"/>
    <row r="115312" customFormat="1"/>
    <row r="115313" customFormat="1"/>
    <row r="115314" customFormat="1"/>
    <row r="115315" customFormat="1"/>
    <row r="115316" customFormat="1"/>
    <row r="115317" customFormat="1"/>
    <row r="115318" customFormat="1"/>
    <row r="115319" customFormat="1"/>
    <row r="115320" customFormat="1"/>
    <row r="115321" customFormat="1"/>
    <row r="115322" customFormat="1"/>
    <row r="115323" customFormat="1"/>
    <row r="115324" customFormat="1"/>
    <row r="115325" customFormat="1"/>
    <row r="115326" customFormat="1"/>
    <row r="115327" customFormat="1"/>
    <row r="115328" customFormat="1"/>
    <row r="115329" customFormat="1"/>
    <row r="115330" customFormat="1"/>
    <row r="115331" customFormat="1"/>
    <row r="115332" customFormat="1"/>
    <row r="115333" customFormat="1"/>
    <row r="115334" customFormat="1"/>
    <row r="115335" customFormat="1"/>
    <row r="115336" customFormat="1"/>
    <row r="115337" customFormat="1"/>
    <row r="115338" customFormat="1"/>
    <row r="115339" customFormat="1"/>
    <row r="115340" customFormat="1"/>
    <row r="115341" customFormat="1"/>
    <row r="115342" customFormat="1"/>
    <row r="115343" customFormat="1"/>
    <row r="115344" customFormat="1"/>
    <row r="115345" customFormat="1"/>
    <row r="115346" customFormat="1"/>
    <row r="115347" customFormat="1"/>
    <row r="115348" customFormat="1"/>
    <row r="115349" customFormat="1"/>
    <row r="115350" customFormat="1"/>
    <row r="115351" customFormat="1"/>
    <row r="115352" customFormat="1"/>
    <row r="115353" customFormat="1"/>
    <row r="115354" customFormat="1"/>
    <row r="115355" customFormat="1"/>
    <row r="115356" customFormat="1"/>
    <row r="115357" customFormat="1"/>
    <row r="115358" customFormat="1"/>
    <row r="115359" customFormat="1"/>
    <row r="115360" customFormat="1"/>
    <row r="115361" customFormat="1"/>
    <row r="115362" customFormat="1"/>
    <row r="115363" customFormat="1"/>
    <row r="115364" customFormat="1"/>
    <row r="115365" customFormat="1"/>
    <row r="115366" customFormat="1"/>
    <row r="115367" customFormat="1"/>
    <row r="115368" customFormat="1"/>
    <row r="115369" customFormat="1"/>
    <row r="115370" customFormat="1"/>
    <row r="115371" customFormat="1"/>
    <row r="115372" customFormat="1"/>
    <row r="115373" customFormat="1"/>
    <row r="115374" customFormat="1"/>
    <row r="115375" customFormat="1"/>
    <row r="115376" customFormat="1"/>
    <row r="115377" customFormat="1"/>
    <row r="115378" customFormat="1"/>
    <row r="115379" customFormat="1"/>
    <row r="115380" customFormat="1"/>
    <row r="115381" customFormat="1"/>
    <row r="115382" customFormat="1"/>
    <row r="115383" customFormat="1"/>
    <row r="115384" customFormat="1"/>
    <row r="115385" customFormat="1"/>
    <row r="115386" customFormat="1"/>
    <row r="115387" customFormat="1"/>
    <row r="115388" customFormat="1"/>
    <row r="115389" customFormat="1"/>
    <row r="115390" customFormat="1"/>
    <row r="115391" customFormat="1"/>
    <row r="115392" customFormat="1"/>
    <row r="115393" customFormat="1"/>
    <row r="115394" customFormat="1"/>
    <row r="115395" customFormat="1"/>
    <row r="115396" customFormat="1"/>
    <row r="115397" customFormat="1"/>
    <row r="115398" customFormat="1"/>
    <row r="115399" customFormat="1"/>
    <row r="115400" customFormat="1"/>
    <row r="115401" customFormat="1"/>
    <row r="115402" customFormat="1"/>
    <row r="115403" customFormat="1"/>
    <row r="115404" customFormat="1"/>
    <row r="115405" customFormat="1"/>
    <row r="115406" customFormat="1"/>
    <row r="115407" customFormat="1"/>
    <row r="115408" customFormat="1"/>
    <row r="115409" customFormat="1"/>
    <row r="115410" customFormat="1"/>
    <row r="115411" customFormat="1"/>
    <row r="115412" customFormat="1"/>
    <row r="115413" customFormat="1"/>
    <row r="115414" customFormat="1"/>
    <row r="115415" customFormat="1"/>
    <row r="115416" customFormat="1"/>
    <row r="115417" customFormat="1"/>
    <row r="115418" customFormat="1"/>
    <row r="115419" customFormat="1"/>
    <row r="115420" customFormat="1"/>
    <row r="115421" customFormat="1"/>
    <row r="115422" customFormat="1"/>
    <row r="115423" customFormat="1"/>
    <row r="115424" customFormat="1"/>
    <row r="115425" customFormat="1"/>
    <row r="115426" customFormat="1"/>
    <row r="115427" customFormat="1"/>
    <row r="115428" customFormat="1"/>
    <row r="115429" customFormat="1"/>
    <row r="115430" customFormat="1"/>
    <row r="115431" customFormat="1"/>
    <row r="115432" customFormat="1"/>
    <row r="115433" customFormat="1"/>
    <row r="115434" customFormat="1"/>
    <row r="115435" customFormat="1"/>
    <row r="115436" customFormat="1"/>
    <row r="115437" customFormat="1"/>
    <row r="115438" customFormat="1"/>
    <row r="115439" customFormat="1"/>
    <row r="115440" customFormat="1"/>
    <row r="115441" customFormat="1"/>
    <row r="115442" customFormat="1"/>
    <row r="115443" customFormat="1"/>
    <row r="115444" customFormat="1"/>
    <row r="115445" customFormat="1"/>
    <row r="115446" customFormat="1"/>
    <row r="115447" customFormat="1"/>
    <row r="115448" customFormat="1"/>
    <row r="115449" customFormat="1"/>
    <row r="115450" customFormat="1"/>
    <row r="115451" customFormat="1"/>
    <row r="115452" customFormat="1"/>
    <row r="115453" customFormat="1"/>
    <row r="115454" customFormat="1"/>
    <row r="115455" customFormat="1"/>
    <row r="115456" customFormat="1"/>
    <row r="115457" customFormat="1"/>
    <row r="115458" customFormat="1"/>
    <row r="115459" customFormat="1"/>
    <row r="115460" customFormat="1"/>
    <row r="115461" customFormat="1"/>
    <row r="115462" customFormat="1"/>
    <row r="115463" customFormat="1"/>
    <row r="115464" customFormat="1"/>
    <row r="115465" customFormat="1"/>
    <row r="115466" customFormat="1"/>
    <row r="115467" customFormat="1"/>
    <row r="115468" customFormat="1"/>
    <row r="115469" customFormat="1"/>
    <row r="115470" customFormat="1"/>
    <row r="115471" customFormat="1"/>
    <row r="115472" customFormat="1"/>
    <row r="115473" customFormat="1"/>
    <row r="115474" customFormat="1"/>
    <row r="115475" customFormat="1"/>
    <row r="115476" customFormat="1"/>
    <row r="115477" customFormat="1"/>
    <row r="115478" customFormat="1"/>
    <row r="115479" customFormat="1"/>
    <row r="115480" customFormat="1"/>
    <row r="115481" customFormat="1"/>
    <row r="115482" customFormat="1"/>
    <row r="115483" customFormat="1"/>
    <row r="115484" customFormat="1"/>
    <row r="115485" customFormat="1"/>
    <row r="115486" customFormat="1"/>
    <row r="115487" customFormat="1"/>
    <row r="115488" customFormat="1"/>
    <row r="115489" customFormat="1"/>
    <row r="115490" customFormat="1"/>
    <row r="115491" customFormat="1"/>
    <row r="115492" customFormat="1"/>
    <row r="115493" customFormat="1"/>
    <row r="115494" customFormat="1"/>
    <row r="115495" customFormat="1"/>
    <row r="115496" customFormat="1"/>
    <row r="115497" customFormat="1"/>
    <row r="115498" customFormat="1"/>
    <row r="115499" customFormat="1"/>
    <row r="115500" customFormat="1"/>
    <row r="115501" customFormat="1"/>
    <row r="115502" customFormat="1"/>
    <row r="115503" customFormat="1"/>
    <row r="115504" customFormat="1"/>
    <row r="115505" customFormat="1"/>
    <row r="115506" customFormat="1"/>
    <row r="115507" customFormat="1"/>
    <row r="115508" customFormat="1"/>
    <row r="115509" customFormat="1"/>
    <row r="115510" customFormat="1"/>
    <row r="115511" customFormat="1"/>
    <row r="115512" customFormat="1"/>
    <row r="115513" customFormat="1"/>
    <row r="115514" customFormat="1"/>
    <row r="115515" customFormat="1"/>
    <row r="115516" customFormat="1"/>
    <row r="115517" customFormat="1"/>
    <row r="115518" customFormat="1"/>
    <row r="115519" customFormat="1"/>
    <row r="115520" customFormat="1"/>
    <row r="115521" customFormat="1"/>
    <row r="115522" customFormat="1"/>
    <row r="115523" customFormat="1"/>
    <row r="115524" customFormat="1"/>
    <row r="115525" customFormat="1"/>
    <row r="115526" customFormat="1"/>
    <row r="115527" customFormat="1"/>
    <row r="115528" customFormat="1"/>
    <row r="115529" customFormat="1"/>
    <row r="115530" customFormat="1"/>
    <row r="115531" customFormat="1"/>
    <row r="115532" customFormat="1"/>
    <row r="115533" customFormat="1"/>
    <row r="115534" customFormat="1"/>
    <row r="115535" customFormat="1"/>
    <row r="115536" customFormat="1"/>
    <row r="115537" customFormat="1"/>
    <row r="115538" customFormat="1"/>
    <row r="115539" customFormat="1"/>
    <row r="115540" customFormat="1"/>
    <row r="115541" customFormat="1"/>
    <row r="115542" customFormat="1"/>
    <row r="115543" customFormat="1"/>
    <row r="115544" customFormat="1"/>
    <row r="115545" customFormat="1"/>
    <row r="115546" customFormat="1"/>
    <row r="115547" customFormat="1"/>
    <row r="115548" customFormat="1"/>
    <row r="115549" customFormat="1"/>
    <row r="115550" customFormat="1"/>
    <row r="115551" customFormat="1"/>
    <row r="115552" customFormat="1"/>
    <row r="115553" customFormat="1"/>
    <row r="115554" customFormat="1"/>
    <row r="115555" customFormat="1"/>
    <row r="115556" customFormat="1"/>
    <row r="115557" customFormat="1"/>
    <row r="115558" customFormat="1"/>
    <row r="115559" customFormat="1"/>
    <row r="115560" customFormat="1"/>
    <row r="115561" customFormat="1"/>
    <row r="115562" customFormat="1"/>
    <row r="115563" customFormat="1"/>
    <row r="115564" customFormat="1"/>
    <row r="115565" customFormat="1"/>
    <row r="115566" customFormat="1"/>
    <row r="115567" customFormat="1"/>
    <row r="115568" customFormat="1"/>
    <row r="115569" customFormat="1"/>
    <row r="115570" customFormat="1"/>
    <row r="115571" customFormat="1"/>
    <row r="115572" customFormat="1"/>
    <row r="115573" customFormat="1"/>
    <row r="115574" customFormat="1"/>
    <row r="115575" customFormat="1"/>
    <row r="115576" customFormat="1"/>
    <row r="115577" customFormat="1"/>
    <row r="115578" customFormat="1"/>
    <row r="115579" customFormat="1"/>
    <row r="115580" customFormat="1"/>
    <row r="115581" customFormat="1"/>
    <row r="115582" customFormat="1"/>
    <row r="115583" customFormat="1"/>
    <row r="115584" customFormat="1"/>
    <row r="115585" customFormat="1"/>
    <row r="115586" customFormat="1"/>
    <row r="115587" customFormat="1"/>
    <row r="115588" customFormat="1"/>
    <row r="115589" customFormat="1"/>
    <row r="115590" customFormat="1"/>
    <row r="115591" customFormat="1"/>
    <row r="115592" customFormat="1"/>
    <row r="115593" customFormat="1"/>
    <row r="115594" customFormat="1"/>
    <row r="115595" customFormat="1"/>
    <row r="115596" customFormat="1"/>
    <row r="115597" customFormat="1"/>
    <row r="115598" customFormat="1"/>
    <row r="115599" customFormat="1"/>
    <row r="115600" customFormat="1"/>
    <row r="115601" customFormat="1"/>
    <row r="115602" customFormat="1"/>
    <row r="115603" customFormat="1"/>
    <row r="115604" customFormat="1"/>
    <row r="115605" customFormat="1"/>
    <row r="115606" customFormat="1"/>
    <row r="115607" customFormat="1"/>
    <row r="115608" customFormat="1"/>
    <row r="115609" customFormat="1"/>
    <row r="115610" customFormat="1"/>
    <row r="115611" customFormat="1"/>
    <row r="115612" customFormat="1"/>
    <row r="115613" customFormat="1"/>
    <row r="115614" customFormat="1"/>
    <row r="115615" customFormat="1"/>
    <row r="115616" customFormat="1"/>
    <row r="115617" customFormat="1"/>
    <row r="115618" customFormat="1"/>
    <row r="115619" customFormat="1"/>
    <row r="115620" customFormat="1"/>
    <row r="115621" customFormat="1"/>
    <row r="115622" customFormat="1"/>
    <row r="115623" customFormat="1"/>
    <row r="115624" customFormat="1"/>
    <row r="115625" customFormat="1"/>
    <row r="115626" customFormat="1"/>
    <row r="115627" customFormat="1"/>
    <row r="115628" customFormat="1"/>
    <row r="115629" customFormat="1"/>
    <row r="115630" customFormat="1"/>
    <row r="115631" customFormat="1"/>
    <row r="115632" customFormat="1"/>
    <row r="115633" customFormat="1"/>
    <row r="115634" customFormat="1"/>
    <row r="115635" customFormat="1"/>
    <row r="115636" customFormat="1"/>
    <row r="115637" customFormat="1"/>
    <row r="115638" customFormat="1"/>
    <row r="115639" customFormat="1"/>
    <row r="115640" customFormat="1"/>
    <row r="115641" customFormat="1"/>
    <row r="115642" customFormat="1"/>
    <row r="115643" customFormat="1"/>
    <row r="115644" customFormat="1"/>
    <row r="115645" customFormat="1"/>
    <row r="115646" customFormat="1"/>
    <row r="115647" customFormat="1"/>
    <row r="115648" customFormat="1"/>
    <row r="115649" customFormat="1"/>
    <row r="115650" customFormat="1"/>
    <row r="115651" customFormat="1"/>
    <row r="115652" customFormat="1"/>
    <row r="115653" customFormat="1"/>
    <row r="115654" customFormat="1"/>
    <row r="115655" customFormat="1"/>
    <row r="115656" customFormat="1"/>
    <row r="115657" customFormat="1"/>
    <row r="115658" customFormat="1"/>
    <row r="115659" customFormat="1"/>
    <row r="115660" customFormat="1"/>
    <row r="115661" customFormat="1"/>
    <row r="115662" customFormat="1"/>
    <row r="115663" customFormat="1"/>
    <row r="115664" customFormat="1"/>
    <row r="115665" customFormat="1"/>
    <row r="115666" customFormat="1"/>
    <row r="115667" customFormat="1"/>
    <row r="115668" customFormat="1"/>
    <row r="115669" customFormat="1"/>
    <row r="115670" customFormat="1"/>
    <row r="115671" customFormat="1"/>
    <row r="115672" customFormat="1"/>
    <row r="115673" customFormat="1"/>
    <row r="115674" customFormat="1"/>
    <row r="115675" customFormat="1"/>
    <row r="115676" customFormat="1"/>
    <row r="115677" customFormat="1"/>
    <row r="115678" customFormat="1"/>
    <row r="115679" customFormat="1"/>
    <row r="115680" customFormat="1"/>
    <row r="115681" customFormat="1"/>
    <row r="115682" customFormat="1"/>
    <row r="115683" customFormat="1"/>
    <row r="115684" customFormat="1"/>
    <row r="115685" customFormat="1"/>
    <row r="115686" customFormat="1"/>
    <row r="115687" customFormat="1"/>
    <row r="115688" customFormat="1"/>
    <row r="115689" customFormat="1"/>
    <row r="115690" customFormat="1"/>
    <row r="115691" customFormat="1"/>
    <row r="115692" customFormat="1"/>
    <row r="115693" customFormat="1"/>
    <row r="115694" customFormat="1"/>
    <row r="115695" customFormat="1"/>
    <row r="115696" customFormat="1"/>
    <row r="115697" customFormat="1"/>
    <row r="115698" customFormat="1"/>
    <row r="115699" customFormat="1"/>
    <row r="115700" customFormat="1"/>
    <row r="115701" customFormat="1"/>
    <row r="115702" customFormat="1"/>
    <row r="115703" customFormat="1"/>
    <row r="115704" customFormat="1"/>
    <row r="115705" customFormat="1"/>
    <row r="115706" customFormat="1"/>
    <row r="115707" customFormat="1"/>
    <row r="115708" customFormat="1"/>
    <row r="115709" customFormat="1"/>
    <row r="115710" customFormat="1"/>
    <row r="115711" customFormat="1"/>
    <row r="115712" customFormat="1"/>
    <row r="115713" customFormat="1"/>
    <row r="115714" customFormat="1"/>
    <row r="115715" customFormat="1"/>
    <row r="115716" customFormat="1"/>
    <row r="115717" customFormat="1"/>
    <row r="115718" customFormat="1"/>
    <row r="115719" customFormat="1"/>
    <row r="115720" customFormat="1"/>
    <row r="115721" customFormat="1"/>
    <row r="115722" customFormat="1"/>
    <row r="115723" customFormat="1"/>
    <row r="115724" customFormat="1"/>
    <row r="115725" customFormat="1"/>
    <row r="115726" customFormat="1"/>
    <row r="115727" customFormat="1"/>
    <row r="115728" customFormat="1"/>
    <row r="115729" customFormat="1"/>
    <row r="115730" customFormat="1"/>
    <row r="115731" customFormat="1"/>
    <row r="115732" customFormat="1"/>
    <row r="115733" customFormat="1"/>
    <row r="115734" customFormat="1"/>
    <row r="115735" customFormat="1"/>
    <row r="115736" customFormat="1"/>
    <row r="115737" customFormat="1"/>
    <row r="115738" customFormat="1"/>
    <row r="115739" customFormat="1"/>
    <row r="115740" customFormat="1"/>
    <row r="115741" customFormat="1"/>
    <row r="115742" customFormat="1"/>
    <row r="115743" customFormat="1"/>
    <row r="115744" customFormat="1"/>
    <row r="115745" customFormat="1"/>
    <row r="115746" customFormat="1"/>
    <row r="115747" customFormat="1"/>
    <row r="115748" customFormat="1"/>
    <row r="115749" customFormat="1"/>
    <row r="115750" customFormat="1"/>
    <row r="115751" customFormat="1"/>
    <row r="115752" customFormat="1"/>
    <row r="115753" customFormat="1"/>
    <row r="115754" customFormat="1"/>
    <row r="115755" customFormat="1"/>
    <row r="115756" customFormat="1"/>
    <row r="115757" customFormat="1"/>
    <row r="115758" customFormat="1"/>
    <row r="115759" customFormat="1"/>
    <row r="115760" customFormat="1"/>
    <row r="115761" customFormat="1"/>
    <row r="115762" customFormat="1"/>
    <row r="115763" customFormat="1"/>
    <row r="115764" customFormat="1"/>
    <row r="115765" customFormat="1"/>
    <row r="115766" customFormat="1"/>
    <row r="115767" customFormat="1"/>
    <row r="115768" customFormat="1"/>
    <row r="115769" customFormat="1"/>
    <row r="115770" customFormat="1"/>
    <row r="115771" customFormat="1"/>
    <row r="115772" customFormat="1"/>
    <row r="115773" customFormat="1"/>
    <row r="115774" customFormat="1"/>
    <row r="115775" customFormat="1"/>
    <row r="115776" customFormat="1"/>
    <row r="115777" customFormat="1"/>
    <row r="115778" customFormat="1"/>
    <row r="115779" customFormat="1"/>
    <row r="115780" customFormat="1"/>
    <row r="115781" customFormat="1"/>
    <row r="115782" customFormat="1"/>
    <row r="115783" customFormat="1"/>
    <row r="115784" customFormat="1"/>
    <row r="115785" customFormat="1"/>
    <row r="115786" customFormat="1"/>
    <row r="115787" customFormat="1"/>
    <row r="115788" customFormat="1"/>
    <row r="115789" customFormat="1"/>
    <row r="115790" customFormat="1"/>
    <row r="115791" customFormat="1"/>
    <row r="115792" customFormat="1"/>
    <row r="115793" customFormat="1"/>
    <row r="115794" customFormat="1"/>
    <row r="115795" customFormat="1"/>
    <row r="115796" customFormat="1"/>
    <row r="115797" customFormat="1"/>
    <row r="115798" customFormat="1"/>
    <row r="115799" customFormat="1"/>
    <row r="115800" customFormat="1"/>
    <row r="115801" customFormat="1"/>
    <row r="115802" customFormat="1"/>
    <row r="115803" customFormat="1"/>
    <row r="115804" customFormat="1"/>
    <row r="115805" customFormat="1"/>
    <row r="115806" customFormat="1"/>
    <row r="115807" customFormat="1"/>
    <row r="115808" customFormat="1"/>
    <row r="115809" customFormat="1"/>
    <row r="115810" customFormat="1"/>
    <row r="115811" customFormat="1"/>
    <row r="115812" customFormat="1"/>
    <row r="115813" customFormat="1"/>
    <row r="115814" customFormat="1"/>
    <row r="115815" customFormat="1"/>
    <row r="115816" customFormat="1"/>
    <row r="115817" customFormat="1"/>
    <row r="115818" customFormat="1"/>
    <row r="115819" customFormat="1"/>
    <row r="115820" customFormat="1"/>
    <row r="115821" customFormat="1"/>
    <row r="115822" customFormat="1"/>
    <row r="115823" customFormat="1"/>
    <row r="115824" customFormat="1"/>
    <row r="115825" customFormat="1"/>
    <row r="115826" customFormat="1"/>
    <row r="115827" customFormat="1"/>
    <row r="115828" customFormat="1"/>
    <row r="115829" customFormat="1"/>
    <row r="115830" customFormat="1"/>
    <row r="115831" customFormat="1"/>
    <row r="115832" customFormat="1"/>
    <row r="115833" customFormat="1"/>
    <row r="115834" customFormat="1"/>
    <row r="115835" customFormat="1"/>
    <row r="115836" customFormat="1"/>
    <row r="115837" customFormat="1"/>
    <row r="115838" customFormat="1"/>
    <row r="115839" customFormat="1"/>
    <row r="115840" customFormat="1"/>
    <row r="115841" customFormat="1"/>
    <row r="115842" customFormat="1"/>
    <row r="115843" customFormat="1"/>
    <row r="115844" customFormat="1"/>
    <row r="115845" customFormat="1"/>
    <row r="115846" customFormat="1"/>
    <row r="115847" customFormat="1"/>
    <row r="115848" customFormat="1"/>
    <row r="115849" customFormat="1"/>
    <row r="115850" customFormat="1"/>
    <row r="115851" customFormat="1"/>
    <row r="115852" customFormat="1"/>
    <row r="115853" customFormat="1"/>
    <row r="115854" customFormat="1"/>
    <row r="115855" customFormat="1"/>
    <row r="115856" customFormat="1"/>
    <row r="115857" customFormat="1"/>
    <row r="115858" customFormat="1"/>
    <row r="115859" customFormat="1"/>
    <row r="115860" customFormat="1"/>
    <row r="115861" customFormat="1"/>
    <row r="115862" customFormat="1"/>
    <row r="115863" customFormat="1"/>
    <row r="115864" customFormat="1"/>
    <row r="115865" customFormat="1"/>
    <row r="115866" customFormat="1"/>
    <row r="115867" customFormat="1"/>
    <row r="115868" customFormat="1"/>
    <row r="115869" customFormat="1"/>
    <row r="115870" customFormat="1"/>
    <row r="115871" customFormat="1"/>
    <row r="115872" customFormat="1"/>
    <row r="115873" customFormat="1"/>
    <row r="115874" customFormat="1"/>
    <row r="115875" customFormat="1"/>
    <row r="115876" customFormat="1"/>
    <row r="115877" customFormat="1"/>
    <row r="115878" customFormat="1"/>
    <row r="115879" customFormat="1"/>
    <row r="115880" customFormat="1"/>
    <row r="115881" customFormat="1"/>
    <row r="115882" customFormat="1"/>
    <row r="115883" customFormat="1"/>
    <row r="115884" customFormat="1"/>
    <row r="115885" customFormat="1"/>
    <row r="115886" customFormat="1"/>
    <row r="115887" customFormat="1"/>
    <row r="115888" customFormat="1"/>
    <row r="115889" customFormat="1"/>
    <row r="115890" customFormat="1"/>
    <row r="115891" customFormat="1"/>
    <row r="115892" customFormat="1"/>
    <row r="115893" customFormat="1"/>
    <row r="115894" customFormat="1"/>
    <row r="115895" customFormat="1"/>
    <row r="115896" customFormat="1"/>
    <row r="115897" customFormat="1"/>
    <row r="115898" customFormat="1"/>
    <row r="115899" customFormat="1"/>
    <row r="115900" customFormat="1"/>
    <row r="115901" customFormat="1"/>
    <row r="115902" customFormat="1"/>
    <row r="115903" customFormat="1"/>
    <row r="115904" customFormat="1"/>
    <row r="115905" customFormat="1"/>
    <row r="115906" customFormat="1"/>
    <row r="115907" customFormat="1"/>
    <row r="115908" customFormat="1"/>
    <row r="115909" customFormat="1"/>
    <row r="115910" customFormat="1"/>
    <row r="115911" customFormat="1"/>
    <row r="115912" customFormat="1"/>
    <row r="115913" customFormat="1"/>
    <row r="115914" customFormat="1"/>
    <row r="115915" customFormat="1"/>
    <row r="115916" customFormat="1"/>
    <row r="115917" customFormat="1"/>
    <row r="115918" customFormat="1"/>
    <row r="115919" customFormat="1"/>
    <row r="115920" customFormat="1"/>
    <row r="115921" customFormat="1"/>
    <row r="115922" customFormat="1"/>
    <row r="115923" customFormat="1"/>
    <row r="115924" customFormat="1"/>
    <row r="115925" customFormat="1"/>
    <row r="115926" customFormat="1"/>
    <row r="115927" customFormat="1"/>
    <row r="115928" customFormat="1"/>
    <row r="115929" customFormat="1"/>
    <row r="115930" customFormat="1"/>
    <row r="115931" customFormat="1"/>
    <row r="115932" customFormat="1"/>
    <row r="115933" customFormat="1"/>
    <row r="115934" customFormat="1"/>
    <row r="115935" customFormat="1"/>
    <row r="115936" customFormat="1"/>
    <row r="115937" customFormat="1"/>
    <row r="115938" customFormat="1"/>
    <row r="115939" customFormat="1"/>
    <row r="115940" customFormat="1"/>
    <row r="115941" customFormat="1"/>
    <row r="115942" customFormat="1"/>
    <row r="115943" customFormat="1"/>
    <row r="115944" customFormat="1"/>
    <row r="115945" customFormat="1"/>
    <row r="115946" customFormat="1"/>
    <row r="115947" customFormat="1"/>
    <row r="115948" customFormat="1"/>
    <row r="115949" customFormat="1"/>
    <row r="115950" customFormat="1"/>
    <row r="115951" customFormat="1"/>
    <row r="115952" customFormat="1"/>
    <row r="115953" customFormat="1"/>
    <row r="115954" customFormat="1"/>
    <row r="115955" customFormat="1"/>
    <row r="115956" customFormat="1"/>
    <row r="115957" customFormat="1"/>
    <row r="115958" customFormat="1"/>
    <row r="115959" customFormat="1"/>
    <row r="115960" customFormat="1"/>
    <row r="115961" customFormat="1"/>
    <row r="115962" customFormat="1"/>
    <row r="115963" customFormat="1"/>
    <row r="115964" customFormat="1"/>
    <row r="115965" customFormat="1"/>
    <row r="115966" customFormat="1"/>
    <row r="115967" customFormat="1"/>
    <row r="115968" customFormat="1"/>
    <row r="115969" customFormat="1"/>
    <row r="115970" customFormat="1"/>
    <row r="115971" customFormat="1"/>
    <row r="115972" customFormat="1"/>
    <row r="115973" customFormat="1"/>
    <row r="115974" customFormat="1"/>
    <row r="115975" customFormat="1"/>
    <row r="115976" customFormat="1"/>
    <row r="115977" customFormat="1"/>
    <row r="115978" customFormat="1"/>
    <row r="115979" customFormat="1"/>
    <row r="115980" customFormat="1"/>
    <row r="115981" customFormat="1"/>
    <row r="115982" customFormat="1"/>
    <row r="115983" customFormat="1"/>
    <row r="115984" customFormat="1"/>
    <row r="115985" customFormat="1"/>
    <row r="115986" customFormat="1"/>
    <row r="115987" customFormat="1"/>
    <row r="115988" customFormat="1"/>
    <row r="115989" customFormat="1"/>
    <row r="115990" customFormat="1"/>
    <row r="115991" customFormat="1"/>
    <row r="115992" customFormat="1"/>
    <row r="115993" customFormat="1"/>
    <row r="115994" customFormat="1"/>
    <row r="115995" customFormat="1"/>
    <row r="115996" customFormat="1"/>
    <row r="115997" customFormat="1"/>
    <row r="115998" customFormat="1"/>
    <row r="115999" customFormat="1"/>
    <row r="116000" customFormat="1"/>
    <row r="116001" customFormat="1"/>
    <row r="116002" customFormat="1"/>
    <row r="116003" customFormat="1"/>
    <row r="116004" customFormat="1"/>
    <row r="116005" customFormat="1"/>
    <row r="116006" customFormat="1"/>
    <row r="116007" customFormat="1"/>
    <row r="116008" customFormat="1"/>
    <row r="116009" customFormat="1"/>
    <row r="116010" customFormat="1"/>
    <row r="116011" customFormat="1"/>
    <row r="116012" customFormat="1"/>
    <row r="116013" customFormat="1"/>
    <row r="116014" customFormat="1"/>
    <row r="116015" customFormat="1"/>
    <row r="116016" customFormat="1"/>
    <row r="116017" customFormat="1"/>
    <row r="116018" customFormat="1"/>
    <row r="116019" customFormat="1"/>
    <row r="116020" customFormat="1"/>
    <row r="116021" customFormat="1"/>
    <row r="116022" customFormat="1"/>
    <row r="116023" customFormat="1"/>
    <row r="116024" customFormat="1"/>
    <row r="116025" customFormat="1"/>
    <row r="116026" customFormat="1"/>
    <row r="116027" customFormat="1"/>
    <row r="116028" customFormat="1"/>
    <row r="116029" customFormat="1"/>
    <row r="116030" customFormat="1"/>
    <row r="116031" customFormat="1"/>
    <row r="116032" customFormat="1"/>
    <row r="116033" customFormat="1"/>
    <row r="116034" customFormat="1"/>
    <row r="116035" customFormat="1"/>
    <row r="116036" customFormat="1"/>
    <row r="116037" customFormat="1"/>
    <row r="116038" customFormat="1"/>
    <row r="116039" customFormat="1"/>
    <row r="116040" customFormat="1"/>
    <row r="116041" customFormat="1"/>
    <row r="116042" customFormat="1"/>
    <row r="116043" customFormat="1"/>
    <row r="116044" customFormat="1"/>
    <row r="116045" customFormat="1"/>
    <row r="116046" customFormat="1"/>
    <row r="116047" customFormat="1"/>
    <row r="116048" customFormat="1"/>
    <row r="116049" customFormat="1"/>
    <row r="116050" customFormat="1"/>
    <row r="116051" customFormat="1"/>
    <row r="116052" customFormat="1"/>
    <row r="116053" customFormat="1"/>
    <row r="116054" customFormat="1"/>
    <row r="116055" customFormat="1"/>
    <row r="116056" customFormat="1"/>
    <row r="116057" customFormat="1"/>
    <row r="116058" customFormat="1"/>
    <row r="116059" customFormat="1"/>
    <row r="116060" customFormat="1"/>
    <row r="116061" customFormat="1"/>
    <row r="116062" customFormat="1"/>
    <row r="116063" customFormat="1"/>
    <row r="116064" customFormat="1"/>
    <row r="116065" customFormat="1"/>
    <row r="116066" customFormat="1"/>
    <row r="116067" customFormat="1"/>
    <row r="116068" customFormat="1"/>
    <row r="116069" customFormat="1"/>
    <row r="116070" customFormat="1"/>
    <row r="116071" customFormat="1"/>
    <row r="116072" customFormat="1"/>
    <row r="116073" customFormat="1"/>
    <row r="116074" customFormat="1"/>
    <row r="116075" customFormat="1"/>
    <row r="116076" customFormat="1"/>
    <row r="116077" customFormat="1"/>
    <row r="116078" customFormat="1"/>
    <row r="116079" customFormat="1"/>
    <row r="116080" customFormat="1"/>
    <row r="116081" customFormat="1"/>
    <row r="116082" customFormat="1"/>
    <row r="116083" customFormat="1"/>
    <row r="116084" customFormat="1"/>
    <row r="116085" customFormat="1"/>
    <row r="116086" customFormat="1"/>
    <row r="116087" customFormat="1"/>
    <row r="116088" customFormat="1"/>
    <row r="116089" customFormat="1"/>
    <row r="116090" customFormat="1"/>
    <row r="116091" customFormat="1"/>
    <row r="116092" customFormat="1"/>
    <row r="116093" customFormat="1"/>
    <row r="116094" customFormat="1"/>
    <row r="116095" customFormat="1"/>
    <row r="116096" customFormat="1"/>
    <row r="116097" customFormat="1"/>
    <row r="116098" customFormat="1"/>
    <row r="116099" customFormat="1"/>
    <row r="116100" customFormat="1"/>
    <row r="116101" customFormat="1"/>
    <row r="116102" customFormat="1"/>
    <row r="116103" customFormat="1"/>
    <row r="116104" customFormat="1"/>
    <row r="116105" customFormat="1"/>
    <row r="116106" customFormat="1"/>
    <row r="116107" customFormat="1"/>
    <row r="116108" customFormat="1"/>
    <row r="116109" customFormat="1"/>
    <row r="116110" customFormat="1"/>
    <row r="116111" customFormat="1"/>
    <row r="116112" customFormat="1"/>
    <row r="116113" customFormat="1"/>
    <row r="116114" customFormat="1"/>
    <row r="116115" customFormat="1"/>
    <row r="116116" customFormat="1"/>
    <row r="116117" customFormat="1"/>
    <row r="116118" customFormat="1"/>
    <row r="116119" customFormat="1"/>
    <row r="116120" customFormat="1"/>
    <row r="116121" customFormat="1"/>
    <row r="116122" customFormat="1"/>
    <row r="116123" customFormat="1"/>
    <row r="116124" customFormat="1"/>
    <row r="116125" customFormat="1"/>
    <row r="116126" customFormat="1"/>
    <row r="116127" customFormat="1"/>
    <row r="116128" customFormat="1"/>
    <row r="116129" customFormat="1"/>
    <row r="116130" customFormat="1"/>
    <row r="116131" customFormat="1"/>
    <row r="116132" customFormat="1"/>
    <row r="116133" customFormat="1"/>
    <row r="116134" customFormat="1"/>
    <row r="116135" customFormat="1"/>
    <row r="116136" customFormat="1"/>
    <row r="116137" customFormat="1"/>
    <row r="116138" customFormat="1"/>
    <row r="116139" customFormat="1"/>
    <row r="116140" customFormat="1"/>
    <row r="116141" customFormat="1"/>
    <row r="116142" customFormat="1"/>
    <row r="116143" customFormat="1"/>
    <row r="116144" customFormat="1"/>
    <row r="116145" customFormat="1"/>
    <row r="116146" customFormat="1"/>
    <row r="116147" customFormat="1"/>
    <row r="116148" customFormat="1"/>
    <row r="116149" customFormat="1"/>
    <row r="116150" customFormat="1"/>
    <row r="116151" customFormat="1"/>
    <row r="116152" customFormat="1"/>
    <row r="116153" customFormat="1"/>
    <row r="116154" customFormat="1"/>
    <row r="116155" customFormat="1"/>
    <row r="116156" customFormat="1"/>
    <row r="116157" customFormat="1"/>
    <row r="116158" customFormat="1"/>
    <row r="116159" customFormat="1"/>
    <row r="116160" customFormat="1"/>
    <row r="116161" customFormat="1"/>
    <row r="116162" customFormat="1"/>
    <row r="116163" customFormat="1"/>
    <row r="116164" customFormat="1"/>
    <row r="116165" customFormat="1"/>
    <row r="116166" customFormat="1"/>
    <row r="116167" customFormat="1"/>
    <row r="116168" customFormat="1"/>
    <row r="116169" customFormat="1"/>
    <row r="116170" customFormat="1"/>
    <row r="116171" customFormat="1"/>
    <row r="116172" customFormat="1"/>
    <row r="116173" customFormat="1"/>
    <row r="116174" customFormat="1"/>
    <row r="116175" customFormat="1"/>
    <row r="116176" customFormat="1"/>
    <row r="116177" customFormat="1"/>
    <row r="116178" customFormat="1"/>
    <row r="116179" customFormat="1"/>
    <row r="116180" customFormat="1"/>
    <row r="116181" customFormat="1"/>
    <row r="116182" customFormat="1"/>
    <row r="116183" customFormat="1"/>
    <row r="116184" customFormat="1"/>
    <row r="116185" customFormat="1"/>
    <row r="116186" customFormat="1"/>
    <row r="116187" customFormat="1"/>
    <row r="116188" customFormat="1"/>
    <row r="116189" customFormat="1"/>
    <row r="116190" customFormat="1"/>
    <row r="116191" customFormat="1"/>
    <row r="116192" customFormat="1"/>
    <row r="116193" customFormat="1"/>
    <row r="116194" customFormat="1"/>
    <row r="116195" customFormat="1"/>
    <row r="116196" customFormat="1"/>
    <row r="116197" customFormat="1"/>
    <row r="116198" customFormat="1"/>
    <row r="116199" customFormat="1"/>
    <row r="116200" customFormat="1"/>
    <row r="116201" customFormat="1"/>
    <row r="116202" customFormat="1"/>
    <row r="116203" customFormat="1"/>
    <row r="116204" customFormat="1"/>
    <row r="116205" customFormat="1"/>
    <row r="116206" customFormat="1"/>
    <row r="116207" customFormat="1"/>
    <row r="116208" customFormat="1"/>
    <row r="116209" customFormat="1"/>
    <row r="116210" customFormat="1"/>
    <row r="116211" customFormat="1"/>
    <row r="116212" customFormat="1"/>
    <row r="116213" customFormat="1"/>
    <row r="116214" customFormat="1"/>
    <row r="116215" customFormat="1"/>
    <row r="116216" customFormat="1"/>
    <row r="116217" customFormat="1"/>
    <row r="116218" customFormat="1"/>
    <row r="116219" customFormat="1"/>
    <row r="116220" customFormat="1"/>
    <row r="116221" customFormat="1"/>
    <row r="116222" customFormat="1"/>
    <row r="116223" customFormat="1"/>
    <row r="116224" customFormat="1"/>
    <row r="116225" customFormat="1"/>
    <row r="116226" customFormat="1"/>
    <row r="116227" customFormat="1"/>
    <row r="116228" customFormat="1"/>
    <row r="116229" customFormat="1"/>
    <row r="116230" customFormat="1"/>
    <row r="116231" customFormat="1"/>
    <row r="116232" customFormat="1"/>
    <row r="116233" customFormat="1"/>
    <row r="116234" customFormat="1"/>
    <row r="116235" customFormat="1"/>
    <row r="116236" customFormat="1"/>
    <row r="116237" customFormat="1"/>
    <row r="116238" customFormat="1"/>
    <row r="116239" customFormat="1"/>
    <row r="116240" customFormat="1"/>
    <row r="116241" customFormat="1"/>
    <row r="116242" customFormat="1"/>
    <row r="116243" customFormat="1"/>
    <row r="116244" customFormat="1"/>
    <row r="116245" customFormat="1"/>
    <row r="116246" customFormat="1"/>
    <row r="116247" customFormat="1"/>
    <row r="116248" customFormat="1"/>
    <row r="116249" customFormat="1"/>
    <row r="116250" customFormat="1"/>
    <row r="116251" customFormat="1"/>
    <row r="116252" customFormat="1"/>
    <row r="116253" customFormat="1"/>
    <row r="116254" customFormat="1"/>
    <row r="116255" customFormat="1"/>
    <row r="116256" customFormat="1"/>
    <row r="116257" customFormat="1"/>
    <row r="116258" customFormat="1"/>
    <row r="116259" customFormat="1"/>
    <row r="116260" customFormat="1"/>
    <row r="116261" customFormat="1"/>
    <row r="116262" customFormat="1"/>
    <row r="116263" customFormat="1"/>
    <row r="116264" customFormat="1"/>
    <row r="116265" customFormat="1"/>
    <row r="116266" customFormat="1"/>
    <row r="116267" customFormat="1"/>
    <row r="116268" customFormat="1"/>
    <row r="116269" customFormat="1"/>
    <row r="116270" customFormat="1"/>
    <row r="116271" customFormat="1"/>
    <row r="116272" customFormat="1"/>
    <row r="116273" customFormat="1"/>
    <row r="116274" customFormat="1"/>
    <row r="116275" customFormat="1"/>
    <row r="116276" customFormat="1"/>
    <row r="116277" customFormat="1"/>
    <row r="116278" customFormat="1"/>
    <row r="116279" customFormat="1"/>
    <row r="116280" customFormat="1"/>
    <row r="116281" customFormat="1"/>
    <row r="116282" customFormat="1"/>
    <row r="116283" customFormat="1"/>
    <row r="116284" customFormat="1"/>
    <row r="116285" customFormat="1"/>
    <row r="116286" customFormat="1"/>
    <row r="116287" customFormat="1"/>
    <row r="116288" customFormat="1"/>
    <row r="116289" customFormat="1"/>
    <row r="116290" customFormat="1"/>
    <row r="116291" customFormat="1"/>
    <row r="116292" customFormat="1"/>
    <row r="116293" customFormat="1"/>
    <row r="116294" customFormat="1"/>
    <row r="116295" customFormat="1"/>
    <row r="116296" customFormat="1"/>
    <row r="116297" customFormat="1"/>
    <row r="116298" customFormat="1"/>
    <row r="116299" customFormat="1"/>
    <row r="116300" customFormat="1"/>
    <row r="116301" customFormat="1"/>
    <row r="116302" customFormat="1"/>
    <row r="116303" customFormat="1"/>
    <row r="116304" customFormat="1"/>
    <row r="116305" customFormat="1"/>
    <row r="116306" customFormat="1"/>
    <row r="116307" customFormat="1"/>
    <row r="116308" customFormat="1"/>
    <row r="116309" customFormat="1"/>
    <row r="116310" customFormat="1"/>
    <row r="116311" customFormat="1"/>
    <row r="116312" customFormat="1"/>
    <row r="116313" customFormat="1"/>
    <row r="116314" customFormat="1"/>
    <row r="116315" customFormat="1"/>
    <row r="116316" customFormat="1"/>
    <row r="116317" customFormat="1"/>
    <row r="116318" customFormat="1"/>
    <row r="116319" customFormat="1"/>
    <row r="116320" customFormat="1"/>
    <row r="116321" customFormat="1"/>
    <row r="116322" customFormat="1"/>
    <row r="116323" customFormat="1"/>
    <row r="116324" customFormat="1"/>
    <row r="116325" customFormat="1"/>
    <row r="116326" customFormat="1"/>
    <row r="116327" customFormat="1"/>
    <row r="116328" customFormat="1"/>
    <row r="116329" customFormat="1"/>
    <row r="116330" customFormat="1"/>
    <row r="116331" customFormat="1"/>
    <row r="116332" customFormat="1"/>
    <row r="116333" customFormat="1"/>
    <row r="116334" customFormat="1"/>
    <row r="116335" customFormat="1"/>
    <row r="116336" customFormat="1"/>
    <row r="116337" customFormat="1"/>
    <row r="116338" customFormat="1"/>
    <row r="116339" customFormat="1"/>
    <row r="116340" customFormat="1"/>
    <row r="116341" customFormat="1"/>
    <row r="116342" customFormat="1"/>
    <row r="116343" customFormat="1"/>
    <row r="116344" customFormat="1"/>
    <row r="116345" customFormat="1"/>
    <row r="116346" customFormat="1"/>
    <row r="116347" customFormat="1"/>
    <row r="116348" customFormat="1"/>
    <row r="116349" customFormat="1"/>
    <row r="116350" customFormat="1"/>
    <row r="116351" customFormat="1"/>
    <row r="116352" customFormat="1"/>
    <row r="116353" customFormat="1"/>
    <row r="116354" customFormat="1"/>
    <row r="116355" customFormat="1"/>
    <row r="116356" customFormat="1"/>
    <row r="116357" customFormat="1"/>
    <row r="116358" customFormat="1"/>
    <row r="116359" customFormat="1"/>
    <row r="116360" customFormat="1"/>
    <row r="116361" customFormat="1"/>
    <row r="116362" customFormat="1"/>
    <row r="116363" customFormat="1"/>
    <row r="116364" customFormat="1"/>
    <row r="116365" customFormat="1"/>
    <row r="116366" customFormat="1"/>
    <row r="116367" customFormat="1"/>
    <row r="116368" customFormat="1"/>
    <row r="116369" customFormat="1"/>
    <row r="116370" customFormat="1"/>
    <row r="116371" customFormat="1"/>
    <row r="116372" customFormat="1"/>
    <row r="116373" customFormat="1"/>
    <row r="116374" customFormat="1"/>
    <row r="116375" customFormat="1"/>
    <row r="116376" customFormat="1"/>
    <row r="116377" customFormat="1"/>
    <row r="116378" customFormat="1"/>
    <row r="116379" customFormat="1"/>
    <row r="116380" customFormat="1"/>
    <row r="116381" customFormat="1"/>
    <row r="116382" customFormat="1"/>
    <row r="116383" customFormat="1"/>
    <row r="116384" customFormat="1"/>
    <row r="116385" customFormat="1"/>
    <row r="116386" customFormat="1"/>
    <row r="116387" customFormat="1"/>
    <row r="116388" customFormat="1"/>
    <row r="116389" customFormat="1"/>
    <row r="116390" customFormat="1"/>
    <row r="116391" customFormat="1"/>
    <row r="116392" customFormat="1"/>
    <row r="116393" customFormat="1"/>
    <row r="116394" customFormat="1"/>
    <row r="116395" customFormat="1"/>
    <row r="116396" customFormat="1"/>
    <row r="116397" customFormat="1"/>
    <row r="116398" customFormat="1"/>
    <row r="116399" customFormat="1"/>
    <row r="116400" customFormat="1"/>
    <row r="116401" customFormat="1"/>
    <row r="116402" customFormat="1"/>
    <row r="116403" customFormat="1"/>
    <row r="116404" customFormat="1"/>
    <row r="116405" customFormat="1"/>
    <row r="116406" customFormat="1"/>
    <row r="116407" customFormat="1"/>
    <row r="116408" customFormat="1"/>
    <row r="116409" customFormat="1"/>
    <row r="116410" customFormat="1"/>
    <row r="116411" customFormat="1"/>
    <row r="116412" customFormat="1"/>
    <row r="116413" customFormat="1"/>
    <row r="116414" customFormat="1"/>
    <row r="116415" customFormat="1"/>
    <row r="116416" customFormat="1"/>
    <row r="116417" customFormat="1"/>
    <row r="116418" customFormat="1"/>
    <row r="116419" customFormat="1"/>
    <row r="116420" customFormat="1"/>
    <row r="116421" customFormat="1"/>
    <row r="116422" customFormat="1"/>
    <row r="116423" customFormat="1"/>
    <row r="116424" customFormat="1"/>
    <row r="116425" customFormat="1"/>
    <row r="116426" customFormat="1"/>
    <row r="116427" customFormat="1"/>
    <row r="116428" customFormat="1"/>
    <row r="116429" customFormat="1"/>
    <row r="116430" customFormat="1"/>
    <row r="116431" customFormat="1"/>
    <row r="116432" customFormat="1"/>
    <row r="116433" customFormat="1"/>
    <row r="116434" customFormat="1"/>
    <row r="116435" customFormat="1"/>
    <row r="116436" customFormat="1"/>
    <row r="116437" customFormat="1"/>
    <row r="116438" customFormat="1"/>
    <row r="116439" customFormat="1"/>
    <row r="116440" customFormat="1"/>
    <row r="116441" customFormat="1"/>
    <row r="116442" customFormat="1"/>
    <row r="116443" customFormat="1"/>
    <row r="116444" customFormat="1"/>
    <row r="116445" customFormat="1"/>
    <row r="116446" customFormat="1"/>
    <row r="116447" customFormat="1"/>
    <row r="116448" customFormat="1"/>
    <row r="116449" customFormat="1"/>
    <row r="116450" customFormat="1"/>
    <row r="116451" customFormat="1"/>
    <row r="116452" customFormat="1"/>
    <row r="116453" customFormat="1"/>
    <row r="116454" customFormat="1"/>
    <row r="116455" customFormat="1"/>
    <row r="116456" customFormat="1"/>
    <row r="116457" customFormat="1"/>
    <row r="116458" customFormat="1"/>
    <row r="116459" customFormat="1"/>
    <row r="116460" customFormat="1"/>
    <row r="116461" customFormat="1"/>
    <row r="116462" customFormat="1"/>
    <row r="116463" customFormat="1"/>
    <row r="116464" customFormat="1"/>
    <row r="116465" customFormat="1"/>
    <row r="116466" customFormat="1"/>
    <row r="116467" customFormat="1"/>
    <row r="116468" customFormat="1"/>
    <row r="116469" customFormat="1"/>
    <row r="116470" customFormat="1"/>
    <row r="116471" customFormat="1"/>
    <row r="116472" customFormat="1"/>
    <row r="116473" customFormat="1"/>
    <row r="116474" customFormat="1"/>
    <row r="116475" customFormat="1"/>
    <row r="116476" customFormat="1"/>
    <row r="116477" customFormat="1"/>
    <row r="116478" customFormat="1"/>
    <row r="116479" customFormat="1"/>
    <row r="116480" customFormat="1"/>
    <row r="116481" customFormat="1"/>
    <row r="116482" customFormat="1"/>
    <row r="116483" customFormat="1"/>
    <row r="116484" customFormat="1"/>
    <row r="116485" customFormat="1"/>
    <row r="116486" customFormat="1"/>
    <row r="116487" customFormat="1"/>
    <row r="116488" customFormat="1"/>
    <row r="116489" customFormat="1"/>
    <row r="116490" customFormat="1"/>
    <row r="116491" customFormat="1"/>
    <row r="116492" customFormat="1"/>
    <row r="116493" customFormat="1"/>
    <row r="116494" customFormat="1"/>
    <row r="116495" customFormat="1"/>
    <row r="116496" customFormat="1"/>
    <row r="116497" customFormat="1"/>
    <row r="116498" customFormat="1"/>
    <row r="116499" customFormat="1"/>
    <row r="116500" customFormat="1"/>
    <row r="116501" customFormat="1"/>
    <row r="116502" customFormat="1"/>
    <row r="116503" customFormat="1"/>
    <row r="116504" customFormat="1"/>
    <row r="116505" customFormat="1"/>
    <row r="116506" customFormat="1"/>
    <row r="116507" customFormat="1"/>
    <row r="116508" customFormat="1"/>
    <row r="116509" customFormat="1"/>
    <row r="116510" customFormat="1"/>
    <row r="116511" customFormat="1"/>
    <row r="116512" customFormat="1"/>
    <row r="116513" customFormat="1"/>
    <row r="116514" customFormat="1"/>
    <row r="116515" customFormat="1"/>
    <row r="116516" customFormat="1"/>
    <row r="116517" customFormat="1"/>
    <row r="116518" customFormat="1"/>
    <row r="116519" customFormat="1"/>
    <row r="116520" customFormat="1"/>
    <row r="116521" customFormat="1"/>
    <row r="116522" customFormat="1"/>
    <row r="116523" customFormat="1"/>
    <row r="116524" customFormat="1"/>
    <row r="116525" customFormat="1"/>
    <row r="116526" customFormat="1"/>
    <row r="116527" customFormat="1"/>
    <row r="116528" customFormat="1"/>
    <row r="116529" customFormat="1"/>
    <row r="116530" customFormat="1"/>
    <row r="116531" customFormat="1"/>
    <row r="116532" customFormat="1"/>
    <row r="116533" customFormat="1"/>
    <row r="116534" customFormat="1"/>
    <row r="116535" customFormat="1"/>
    <row r="116536" customFormat="1"/>
    <row r="116537" customFormat="1"/>
    <row r="116538" customFormat="1"/>
    <row r="116539" customFormat="1"/>
    <row r="116540" customFormat="1"/>
    <row r="116541" customFormat="1"/>
    <row r="116542" customFormat="1"/>
    <row r="116543" customFormat="1"/>
    <row r="116544" customFormat="1"/>
    <row r="116545" customFormat="1"/>
    <row r="116546" customFormat="1"/>
    <row r="116547" customFormat="1"/>
    <row r="116548" customFormat="1"/>
    <row r="116549" customFormat="1"/>
    <row r="116550" customFormat="1"/>
    <row r="116551" customFormat="1"/>
    <row r="116552" customFormat="1"/>
    <row r="116553" customFormat="1"/>
    <row r="116554" customFormat="1"/>
    <row r="116555" customFormat="1"/>
    <row r="116556" customFormat="1"/>
    <row r="116557" customFormat="1"/>
    <row r="116558" customFormat="1"/>
    <row r="116559" customFormat="1"/>
    <row r="116560" customFormat="1"/>
    <row r="116561" customFormat="1"/>
    <row r="116562" customFormat="1"/>
    <row r="116563" customFormat="1"/>
    <row r="116564" customFormat="1"/>
    <row r="116565" customFormat="1"/>
    <row r="116566" customFormat="1"/>
    <row r="116567" customFormat="1"/>
    <row r="116568" customFormat="1"/>
    <row r="116569" customFormat="1"/>
    <row r="116570" customFormat="1"/>
    <row r="116571" customFormat="1"/>
    <row r="116572" customFormat="1"/>
    <row r="116573" customFormat="1"/>
    <row r="116574" customFormat="1"/>
    <row r="116575" customFormat="1"/>
    <row r="116576" customFormat="1"/>
    <row r="116577" customFormat="1"/>
    <row r="116578" customFormat="1"/>
    <row r="116579" customFormat="1"/>
    <row r="116580" customFormat="1"/>
    <row r="116581" customFormat="1"/>
    <row r="116582" customFormat="1"/>
    <row r="116583" customFormat="1"/>
    <row r="116584" customFormat="1"/>
    <row r="116585" customFormat="1"/>
    <row r="116586" customFormat="1"/>
    <row r="116587" customFormat="1"/>
    <row r="116588" customFormat="1"/>
    <row r="116589" customFormat="1"/>
    <row r="116590" customFormat="1"/>
    <row r="116591" customFormat="1"/>
    <row r="116592" customFormat="1"/>
    <row r="116593" customFormat="1"/>
    <row r="116594" customFormat="1"/>
    <row r="116595" customFormat="1"/>
    <row r="116596" customFormat="1"/>
    <row r="116597" customFormat="1"/>
    <row r="116598" customFormat="1"/>
    <row r="116599" customFormat="1"/>
    <row r="116600" customFormat="1"/>
    <row r="116601" customFormat="1"/>
    <row r="116602" customFormat="1"/>
    <row r="116603" customFormat="1"/>
    <row r="116604" customFormat="1"/>
    <row r="116605" customFormat="1"/>
    <row r="116606" customFormat="1"/>
    <row r="116607" customFormat="1"/>
    <row r="116608" customFormat="1"/>
    <row r="116609" customFormat="1"/>
    <row r="116610" customFormat="1"/>
    <row r="116611" customFormat="1"/>
    <row r="116612" customFormat="1"/>
    <row r="116613" customFormat="1"/>
    <row r="116614" customFormat="1"/>
    <row r="116615" customFormat="1"/>
    <row r="116616" customFormat="1"/>
    <row r="116617" customFormat="1"/>
    <row r="116618" customFormat="1"/>
    <row r="116619" customFormat="1"/>
    <row r="116620" customFormat="1"/>
    <row r="116621" customFormat="1"/>
    <row r="116622" customFormat="1"/>
    <row r="116623" customFormat="1"/>
    <row r="116624" customFormat="1"/>
    <row r="116625" customFormat="1"/>
    <row r="116626" customFormat="1"/>
    <row r="116627" customFormat="1"/>
    <row r="116628" customFormat="1"/>
    <row r="116629" customFormat="1"/>
    <row r="116630" customFormat="1"/>
    <row r="116631" customFormat="1"/>
    <row r="116632" customFormat="1"/>
    <row r="116633" customFormat="1"/>
    <row r="116634" customFormat="1"/>
    <row r="116635" customFormat="1"/>
    <row r="116636" customFormat="1"/>
    <row r="116637" customFormat="1"/>
    <row r="116638" customFormat="1"/>
    <row r="116639" customFormat="1"/>
    <row r="116640" customFormat="1"/>
    <row r="116641" customFormat="1"/>
    <row r="116642" customFormat="1"/>
    <row r="116643" customFormat="1"/>
    <row r="116644" customFormat="1"/>
    <row r="116645" customFormat="1"/>
    <row r="116646" customFormat="1"/>
    <row r="116647" customFormat="1"/>
    <row r="116648" customFormat="1"/>
    <row r="116649" customFormat="1"/>
    <row r="116650" customFormat="1"/>
    <row r="116651" customFormat="1"/>
    <row r="116652" customFormat="1"/>
    <row r="116653" customFormat="1"/>
    <row r="116654" customFormat="1"/>
    <row r="116655" customFormat="1"/>
    <row r="116656" customFormat="1"/>
    <row r="116657" customFormat="1"/>
    <row r="116658" customFormat="1"/>
    <row r="116659" customFormat="1"/>
    <row r="116660" customFormat="1"/>
    <row r="116661" customFormat="1"/>
    <row r="116662" customFormat="1"/>
    <row r="116663" customFormat="1"/>
    <row r="116664" customFormat="1"/>
    <row r="116665" customFormat="1"/>
    <row r="116666" customFormat="1"/>
    <row r="116667" customFormat="1"/>
    <row r="116668" customFormat="1"/>
    <row r="116669" customFormat="1"/>
    <row r="116670" customFormat="1"/>
    <row r="116671" customFormat="1"/>
    <row r="116672" customFormat="1"/>
    <row r="116673" customFormat="1"/>
    <row r="116674" customFormat="1"/>
    <row r="116675" customFormat="1"/>
    <row r="116676" customFormat="1"/>
    <row r="116677" customFormat="1"/>
    <row r="116678" customFormat="1"/>
    <row r="116679" customFormat="1"/>
    <row r="116680" customFormat="1"/>
    <row r="116681" customFormat="1"/>
    <row r="116682" customFormat="1"/>
    <row r="116683" customFormat="1"/>
    <row r="116684" customFormat="1"/>
    <row r="116685" customFormat="1"/>
    <row r="116686" customFormat="1"/>
    <row r="116687" customFormat="1"/>
    <row r="116688" customFormat="1"/>
    <row r="116689" customFormat="1"/>
    <row r="116690" customFormat="1"/>
    <row r="116691" customFormat="1"/>
    <row r="116692" customFormat="1"/>
    <row r="116693" customFormat="1"/>
    <row r="116694" customFormat="1"/>
    <row r="116695" customFormat="1"/>
    <row r="116696" customFormat="1"/>
    <row r="116697" customFormat="1"/>
    <row r="116698" customFormat="1"/>
    <row r="116699" customFormat="1"/>
    <row r="116700" customFormat="1"/>
    <row r="116701" customFormat="1"/>
    <row r="116702" customFormat="1"/>
    <row r="116703" customFormat="1"/>
    <row r="116704" customFormat="1"/>
    <row r="116705" customFormat="1"/>
    <row r="116706" customFormat="1"/>
    <row r="116707" customFormat="1"/>
    <row r="116708" customFormat="1"/>
    <row r="116709" customFormat="1"/>
    <row r="116710" customFormat="1"/>
    <row r="116711" customFormat="1"/>
    <row r="116712" customFormat="1"/>
    <row r="116713" customFormat="1"/>
    <row r="116714" customFormat="1"/>
    <row r="116715" customFormat="1"/>
    <row r="116716" customFormat="1"/>
    <row r="116717" customFormat="1"/>
    <row r="116718" customFormat="1"/>
    <row r="116719" customFormat="1"/>
    <row r="116720" customFormat="1"/>
    <row r="116721" customFormat="1"/>
    <row r="116722" customFormat="1"/>
    <row r="116723" customFormat="1"/>
    <row r="116724" customFormat="1"/>
    <row r="116725" customFormat="1"/>
    <row r="116726" customFormat="1"/>
    <row r="116727" customFormat="1"/>
    <row r="116728" customFormat="1"/>
    <row r="116729" customFormat="1"/>
    <row r="116730" customFormat="1"/>
    <row r="116731" customFormat="1"/>
    <row r="116732" customFormat="1"/>
    <row r="116733" customFormat="1"/>
    <row r="116734" customFormat="1"/>
    <row r="116735" customFormat="1"/>
    <row r="116736" customFormat="1"/>
    <row r="116737" customFormat="1"/>
    <row r="116738" customFormat="1"/>
    <row r="116739" customFormat="1"/>
    <row r="116740" customFormat="1"/>
    <row r="116741" customFormat="1"/>
    <row r="116742" customFormat="1"/>
    <row r="116743" customFormat="1"/>
    <row r="116744" customFormat="1"/>
    <row r="116745" customFormat="1"/>
    <row r="116746" customFormat="1"/>
    <row r="116747" customFormat="1"/>
    <row r="116748" customFormat="1"/>
    <row r="116749" customFormat="1"/>
    <row r="116750" customFormat="1"/>
    <row r="116751" customFormat="1"/>
    <row r="116752" customFormat="1"/>
    <row r="116753" customFormat="1"/>
    <row r="116754" customFormat="1"/>
    <row r="116755" customFormat="1"/>
    <row r="116756" customFormat="1"/>
    <row r="116757" customFormat="1"/>
    <row r="116758" customFormat="1"/>
    <row r="116759" customFormat="1"/>
    <row r="116760" customFormat="1"/>
    <row r="116761" customFormat="1"/>
    <row r="116762" customFormat="1"/>
    <row r="116763" customFormat="1"/>
    <row r="116764" customFormat="1"/>
    <row r="116765" customFormat="1"/>
    <row r="116766" customFormat="1"/>
    <row r="116767" customFormat="1"/>
    <row r="116768" customFormat="1"/>
    <row r="116769" customFormat="1"/>
    <row r="116770" customFormat="1"/>
    <row r="116771" customFormat="1"/>
    <row r="116772" customFormat="1"/>
    <row r="116773" customFormat="1"/>
    <row r="116774" customFormat="1"/>
    <row r="116775" customFormat="1"/>
    <row r="116776" customFormat="1"/>
    <row r="116777" customFormat="1"/>
    <row r="116778" customFormat="1"/>
    <row r="116779" customFormat="1"/>
    <row r="116780" customFormat="1"/>
    <row r="116781" customFormat="1"/>
    <row r="116782" customFormat="1"/>
    <row r="116783" customFormat="1"/>
    <row r="116784" customFormat="1"/>
    <row r="116785" customFormat="1"/>
    <row r="116786" customFormat="1"/>
    <row r="116787" customFormat="1"/>
    <row r="116788" customFormat="1"/>
    <row r="116789" customFormat="1"/>
    <row r="116790" customFormat="1"/>
    <row r="116791" customFormat="1"/>
    <row r="116792" customFormat="1"/>
    <row r="116793" customFormat="1"/>
    <row r="116794" customFormat="1"/>
    <row r="116795" customFormat="1"/>
    <row r="116796" customFormat="1"/>
    <row r="116797" customFormat="1"/>
    <row r="116798" customFormat="1"/>
    <row r="116799" customFormat="1"/>
    <row r="116800" customFormat="1"/>
    <row r="116801" customFormat="1"/>
    <row r="116802" customFormat="1"/>
    <row r="116803" customFormat="1"/>
    <row r="116804" customFormat="1"/>
    <row r="116805" customFormat="1"/>
    <row r="116806" customFormat="1"/>
    <row r="116807" customFormat="1"/>
    <row r="116808" customFormat="1"/>
    <row r="116809" customFormat="1"/>
    <row r="116810" customFormat="1"/>
    <row r="116811" customFormat="1"/>
    <row r="116812" customFormat="1"/>
    <row r="116813" customFormat="1"/>
    <row r="116814" customFormat="1"/>
    <row r="116815" customFormat="1"/>
    <row r="116816" customFormat="1"/>
    <row r="116817" customFormat="1"/>
    <row r="116818" customFormat="1"/>
    <row r="116819" customFormat="1"/>
    <row r="116820" customFormat="1"/>
    <row r="116821" customFormat="1"/>
    <row r="116822" customFormat="1"/>
    <row r="116823" customFormat="1"/>
    <row r="116824" customFormat="1"/>
    <row r="116825" customFormat="1"/>
    <row r="116826" customFormat="1"/>
    <row r="116827" customFormat="1"/>
    <row r="116828" customFormat="1"/>
    <row r="116829" customFormat="1"/>
    <row r="116830" customFormat="1"/>
    <row r="116831" customFormat="1"/>
    <row r="116832" customFormat="1"/>
    <row r="116833" customFormat="1"/>
    <row r="116834" customFormat="1"/>
    <row r="116835" customFormat="1"/>
    <row r="116836" customFormat="1"/>
    <row r="116837" customFormat="1"/>
    <row r="116838" customFormat="1"/>
    <row r="116839" customFormat="1"/>
    <row r="116840" customFormat="1"/>
    <row r="116841" customFormat="1"/>
    <row r="116842" customFormat="1"/>
    <row r="116843" customFormat="1"/>
    <row r="116844" customFormat="1"/>
    <row r="116845" customFormat="1"/>
    <row r="116846" customFormat="1"/>
    <row r="116847" customFormat="1"/>
    <row r="116848" customFormat="1"/>
    <row r="116849" customFormat="1"/>
    <row r="116850" customFormat="1"/>
    <row r="116851" customFormat="1"/>
    <row r="116852" customFormat="1"/>
    <row r="116853" customFormat="1"/>
    <row r="116854" customFormat="1"/>
    <row r="116855" customFormat="1"/>
    <row r="116856" customFormat="1"/>
    <row r="116857" customFormat="1"/>
    <row r="116858" customFormat="1"/>
    <row r="116859" customFormat="1"/>
    <row r="116860" customFormat="1"/>
    <row r="116861" customFormat="1"/>
    <row r="116862" customFormat="1"/>
    <row r="116863" customFormat="1"/>
    <row r="116864" customFormat="1"/>
    <row r="116865" customFormat="1"/>
    <row r="116866" customFormat="1"/>
    <row r="116867" customFormat="1"/>
    <row r="116868" customFormat="1"/>
    <row r="116869" customFormat="1"/>
    <row r="116870" customFormat="1"/>
    <row r="116871" customFormat="1"/>
    <row r="116872" customFormat="1"/>
    <row r="116873" customFormat="1"/>
    <row r="116874" customFormat="1"/>
    <row r="116875" customFormat="1"/>
    <row r="116876" customFormat="1"/>
    <row r="116877" customFormat="1"/>
    <row r="116878" customFormat="1"/>
    <row r="116879" customFormat="1"/>
    <row r="116880" customFormat="1"/>
    <row r="116881" customFormat="1"/>
    <row r="116882" customFormat="1"/>
    <row r="116883" customFormat="1"/>
    <row r="116884" customFormat="1"/>
    <row r="116885" customFormat="1"/>
    <row r="116886" customFormat="1"/>
    <row r="116887" customFormat="1"/>
    <row r="116888" customFormat="1"/>
    <row r="116889" customFormat="1"/>
    <row r="116890" customFormat="1"/>
    <row r="116891" customFormat="1"/>
    <row r="116892" customFormat="1"/>
    <row r="116893" customFormat="1"/>
    <row r="116894" customFormat="1"/>
    <row r="116895" customFormat="1"/>
    <row r="116896" customFormat="1"/>
    <row r="116897" customFormat="1"/>
    <row r="116898" customFormat="1"/>
    <row r="116899" customFormat="1"/>
    <row r="116900" customFormat="1"/>
    <row r="116901" customFormat="1"/>
    <row r="116902" customFormat="1"/>
    <row r="116903" customFormat="1"/>
    <row r="116904" customFormat="1"/>
    <row r="116905" customFormat="1"/>
    <row r="116906" customFormat="1"/>
    <row r="116907" customFormat="1"/>
    <row r="116908" customFormat="1"/>
    <row r="116909" customFormat="1"/>
    <row r="116910" customFormat="1"/>
    <row r="116911" customFormat="1"/>
    <row r="116912" customFormat="1"/>
    <row r="116913" customFormat="1"/>
    <row r="116914" customFormat="1"/>
    <row r="116915" customFormat="1"/>
    <row r="116916" customFormat="1"/>
    <row r="116917" customFormat="1"/>
    <row r="116918" customFormat="1"/>
    <row r="116919" customFormat="1"/>
    <row r="116920" customFormat="1"/>
    <row r="116921" customFormat="1"/>
    <row r="116922" customFormat="1"/>
    <row r="116923" customFormat="1"/>
    <row r="116924" customFormat="1"/>
    <row r="116925" customFormat="1"/>
    <row r="116926" customFormat="1"/>
    <row r="116927" customFormat="1"/>
    <row r="116928" customFormat="1"/>
    <row r="116929" customFormat="1"/>
    <row r="116930" customFormat="1"/>
    <row r="116931" customFormat="1"/>
    <row r="116932" customFormat="1"/>
    <row r="116933" customFormat="1"/>
    <row r="116934" customFormat="1"/>
    <row r="116935" customFormat="1"/>
    <row r="116936" customFormat="1"/>
    <row r="116937" customFormat="1"/>
    <row r="116938" customFormat="1"/>
    <row r="116939" customFormat="1"/>
    <row r="116940" customFormat="1"/>
    <row r="116941" customFormat="1"/>
    <row r="116942" customFormat="1"/>
    <row r="116943" customFormat="1"/>
    <row r="116944" customFormat="1"/>
    <row r="116945" customFormat="1"/>
    <row r="116946" customFormat="1"/>
    <row r="116947" customFormat="1"/>
    <row r="116948" customFormat="1"/>
    <row r="116949" customFormat="1"/>
    <row r="116950" customFormat="1"/>
    <row r="116951" customFormat="1"/>
    <row r="116952" customFormat="1"/>
    <row r="116953" customFormat="1"/>
    <row r="116954" customFormat="1"/>
    <row r="116955" customFormat="1"/>
    <row r="116956" customFormat="1"/>
    <row r="116957" customFormat="1"/>
    <row r="116958" customFormat="1"/>
    <row r="116959" customFormat="1"/>
    <row r="116960" customFormat="1"/>
    <row r="116961" customFormat="1"/>
    <row r="116962" customFormat="1"/>
    <row r="116963" customFormat="1"/>
    <row r="116964" customFormat="1"/>
    <row r="116965" customFormat="1"/>
    <row r="116966" customFormat="1"/>
    <row r="116967" customFormat="1"/>
    <row r="116968" customFormat="1"/>
    <row r="116969" customFormat="1"/>
    <row r="116970" customFormat="1"/>
    <row r="116971" customFormat="1"/>
    <row r="116972" customFormat="1"/>
    <row r="116973" customFormat="1"/>
    <row r="116974" customFormat="1"/>
    <row r="116975" customFormat="1"/>
    <row r="116976" customFormat="1"/>
    <row r="116977" customFormat="1"/>
    <row r="116978" customFormat="1"/>
    <row r="116979" customFormat="1"/>
    <row r="116980" customFormat="1"/>
    <row r="116981" customFormat="1"/>
    <row r="116982" customFormat="1"/>
    <row r="116983" customFormat="1"/>
    <row r="116984" customFormat="1"/>
    <row r="116985" customFormat="1"/>
    <row r="116986" customFormat="1"/>
    <row r="116987" customFormat="1"/>
    <row r="116988" customFormat="1"/>
    <row r="116989" customFormat="1"/>
    <row r="116990" customFormat="1"/>
    <row r="116991" customFormat="1"/>
    <row r="116992" customFormat="1"/>
    <row r="116993" customFormat="1"/>
    <row r="116994" customFormat="1"/>
    <row r="116995" customFormat="1"/>
    <row r="116996" customFormat="1"/>
    <row r="116997" customFormat="1"/>
    <row r="116998" customFormat="1"/>
    <row r="116999" customFormat="1"/>
    <row r="117000" customFormat="1"/>
    <row r="117001" customFormat="1"/>
    <row r="117002" customFormat="1"/>
    <row r="117003" customFormat="1"/>
    <row r="117004" customFormat="1"/>
    <row r="117005" customFormat="1"/>
    <row r="117006" customFormat="1"/>
    <row r="117007" customFormat="1"/>
    <row r="117008" customFormat="1"/>
    <row r="117009" customFormat="1"/>
    <row r="117010" customFormat="1"/>
    <row r="117011" customFormat="1"/>
    <row r="117012" customFormat="1"/>
    <row r="117013" customFormat="1"/>
    <row r="117014" customFormat="1"/>
    <row r="117015" customFormat="1"/>
    <row r="117016" customFormat="1"/>
    <row r="117017" customFormat="1"/>
    <row r="117018" customFormat="1"/>
    <row r="117019" customFormat="1"/>
    <row r="117020" customFormat="1"/>
    <row r="117021" customFormat="1"/>
    <row r="117022" customFormat="1"/>
    <row r="117023" customFormat="1"/>
    <row r="117024" customFormat="1"/>
    <row r="117025" customFormat="1"/>
    <row r="117026" customFormat="1"/>
    <row r="117027" customFormat="1"/>
    <row r="117028" customFormat="1"/>
    <row r="117029" customFormat="1"/>
    <row r="117030" customFormat="1"/>
    <row r="117031" customFormat="1"/>
    <row r="117032" customFormat="1"/>
    <row r="117033" customFormat="1"/>
    <row r="117034" customFormat="1"/>
    <row r="117035" customFormat="1"/>
    <row r="117036" customFormat="1"/>
    <row r="117037" customFormat="1"/>
    <row r="117038" customFormat="1"/>
    <row r="117039" customFormat="1"/>
    <row r="117040" customFormat="1"/>
    <row r="117041" customFormat="1"/>
    <row r="117042" customFormat="1"/>
    <row r="117043" customFormat="1"/>
    <row r="117044" customFormat="1"/>
    <row r="117045" customFormat="1"/>
    <row r="117046" customFormat="1"/>
    <row r="117047" customFormat="1"/>
    <row r="117048" customFormat="1"/>
    <row r="117049" customFormat="1"/>
    <row r="117050" customFormat="1"/>
    <row r="117051" customFormat="1"/>
    <row r="117052" customFormat="1"/>
    <row r="117053" customFormat="1"/>
    <row r="117054" customFormat="1"/>
    <row r="117055" customFormat="1"/>
    <row r="117056" customFormat="1"/>
    <row r="117057" customFormat="1"/>
    <row r="117058" customFormat="1"/>
    <row r="117059" customFormat="1"/>
    <row r="117060" customFormat="1"/>
    <row r="117061" customFormat="1"/>
    <row r="117062" customFormat="1"/>
    <row r="117063" customFormat="1"/>
    <row r="117064" customFormat="1"/>
    <row r="117065" customFormat="1"/>
    <row r="117066" customFormat="1"/>
    <row r="117067" customFormat="1"/>
    <row r="117068" customFormat="1"/>
    <row r="117069" customFormat="1"/>
    <row r="117070" customFormat="1"/>
    <row r="117071" customFormat="1"/>
    <row r="117072" customFormat="1"/>
    <row r="117073" customFormat="1"/>
    <row r="117074" customFormat="1"/>
    <row r="117075" customFormat="1"/>
    <row r="117076" customFormat="1"/>
    <row r="117077" customFormat="1"/>
    <row r="117078" customFormat="1"/>
    <row r="117079" customFormat="1"/>
    <row r="117080" customFormat="1"/>
    <row r="117081" customFormat="1"/>
    <row r="117082" customFormat="1"/>
    <row r="117083" customFormat="1"/>
    <row r="117084" customFormat="1"/>
    <row r="117085" customFormat="1"/>
    <row r="117086" customFormat="1"/>
    <row r="117087" customFormat="1"/>
    <row r="117088" customFormat="1"/>
    <row r="117089" customFormat="1"/>
    <row r="117090" customFormat="1"/>
    <row r="117091" customFormat="1"/>
    <row r="117092" customFormat="1"/>
    <row r="117093" customFormat="1"/>
    <row r="117094" customFormat="1"/>
    <row r="117095" customFormat="1"/>
    <row r="117096" customFormat="1"/>
    <row r="117097" customFormat="1"/>
    <row r="117098" customFormat="1"/>
    <row r="117099" customFormat="1"/>
    <row r="117100" customFormat="1"/>
    <row r="117101" customFormat="1"/>
    <row r="117102" customFormat="1"/>
    <row r="117103" customFormat="1"/>
    <row r="117104" customFormat="1"/>
    <row r="117105" customFormat="1"/>
    <row r="117106" customFormat="1"/>
    <row r="117107" customFormat="1"/>
    <row r="117108" customFormat="1"/>
    <row r="117109" customFormat="1"/>
    <row r="117110" customFormat="1"/>
    <row r="117111" customFormat="1"/>
    <row r="117112" customFormat="1"/>
    <row r="117113" customFormat="1"/>
    <row r="117114" customFormat="1"/>
    <row r="117115" customFormat="1"/>
    <row r="117116" customFormat="1"/>
    <row r="117117" customFormat="1"/>
    <row r="117118" customFormat="1"/>
    <row r="117119" customFormat="1"/>
    <row r="117120" customFormat="1"/>
    <row r="117121" customFormat="1"/>
    <row r="117122" customFormat="1"/>
    <row r="117123" customFormat="1"/>
    <row r="117124" customFormat="1"/>
    <row r="117125" customFormat="1"/>
    <row r="117126" customFormat="1"/>
    <row r="117127" customFormat="1"/>
    <row r="117128" customFormat="1"/>
    <row r="117129" customFormat="1"/>
    <row r="117130" customFormat="1"/>
    <row r="117131" customFormat="1"/>
    <row r="117132" customFormat="1"/>
    <row r="117133" customFormat="1"/>
    <row r="117134" customFormat="1"/>
    <row r="117135" customFormat="1"/>
    <row r="117136" customFormat="1"/>
    <row r="117137" customFormat="1"/>
    <row r="117138" customFormat="1"/>
    <row r="117139" customFormat="1"/>
    <row r="117140" customFormat="1"/>
    <row r="117141" customFormat="1"/>
    <row r="117142" customFormat="1"/>
    <row r="117143" customFormat="1"/>
    <row r="117144" customFormat="1"/>
    <row r="117145" customFormat="1"/>
    <row r="117146" customFormat="1"/>
    <row r="117147" customFormat="1"/>
    <row r="117148" customFormat="1"/>
    <row r="117149" customFormat="1"/>
    <row r="117150" customFormat="1"/>
    <row r="117151" customFormat="1"/>
    <row r="117152" customFormat="1"/>
    <row r="117153" customFormat="1"/>
    <row r="117154" customFormat="1"/>
    <row r="117155" customFormat="1"/>
    <row r="117156" customFormat="1"/>
    <row r="117157" customFormat="1"/>
    <row r="117158" customFormat="1"/>
    <row r="117159" customFormat="1"/>
    <row r="117160" customFormat="1"/>
    <row r="117161" customFormat="1"/>
    <row r="117162" customFormat="1"/>
    <row r="117163" customFormat="1"/>
    <row r="117164" customFormat="1"/>
    <row r="117165" customFormat="1"/>
    <row r="117166" customFormat="1"/>
    <row r="117167" customFormat="1"/>
    <row r="117168" customFormat="1"/>
    <row r="117169" customFormat="1"/>
    <row r="117170" customFormat="1"/>
    <row r="117171" customFormat="1"/>
    <row r="117172" customFormat="1"/>
    <row r="117173" customFormat="1"/>
    <row r="117174" customFormat="1"/>
    <row r="117175" customFormat="1"/>
    <row r="117176" customFormat="1"/>
    <row r="117177" customFormat="1"/>
    <row r="117178" customFormat="1"/>
    <row r="117179" customFormat="1"/>
    <row r="117180" customFormat="1"/>
    <row r="117181" customFormat="1"/>
    <row r="117182" customFormat="1"/>
    <row r="117183" customFormat="1"/>
    <row r="117184" customFormat="1"/>
    <row r="117185" customFormat="1"/>
    <row r="117186" customFormat="1"/>
    <row r="117187" customFormat="1"/>
    <row r="117188" customFormat="1"/>
    <row r="117189" customFormat="1"/>
    <row r="117190" customFormat="1"/>
    <row r="117191" customFormat="1"/>
    <row r="117192" customFormat="1"/>
    <row r="117193" customFormat="1"/>
    <row r="117194" customFormat="1"/>
    <row r="117195" customFormat="1"/>
    <row r="117196" customFormat="1"/>
    <row r="117197" customFormat="1"/>
    <row r="117198" customFormat="1"/>
    <row r="117199" customFormat="1"/>
    <row r="117200" customFormat="1"/>
    <row r="117201" customFormat="1"/>
    <row r="117202" customFormat="1"/>
    <row r="117203" customFormat="1"/>
    <row r="117204" customFormat="1"/>
    <row r="117205" customFormat="1"/>
    <row r="117206" customFormat="1"/>
    <row r="117207" customFormat="1"/>
    <row r="117208" customFormat="1"/>
    <row r="117209" customFormat="1"/>
    <row r="117210" customFormat="1"/>
    <row r="117211" customFormat="1"/>
    <row r="117212" customFormat="1"/>
    <row r="117213" customFormat="1"/>
    <row r="117214" customFormat="1"/>
    <row r="117215" customFormat="1"/>
    <row r="117216" customFormat="1"/>
    <row r="117217" customFormat="1"/>
    <row r="117218" customFormat="1"/>
    <row r="117219" customFormat="1"/>
    <row r="117220" customFormat="1"/>
    <row r="117221" customFormat="1"/>
    <row r="117222" customFormat="1"/>
    <row r="117223" customFormat="1"/>
    <row r="117224" customFormat="1"/>
    <row r="117225" customFormat="1"/>
    <row r="117226" customFormat="1"/>
    <row r="117227" customFormat="1"/>
    <row r="117228" customFormat="1"/>
    <row r="117229" customFormat="1"/>
    <row r="117230" customFormat="1"/>
    <row r="117231" customFormat="1"/>
    <row r="117232" customFormat="1"/>
    <row r="117233" customFormat="1"/>
    <row r="117234" customFormat="1"/>
    <row r="117235" customFormat="1"/>
    <row r="117236" customFormat="1"/>
    <row r="117237" customFormat="1"/>
    <row r="117238" customFormat="1"/>
    <row r="117239" customFormat="1"/>
    <row r="117240" customFormat="1"/>
    <row r="117241" customFormat="1"/>
    <row r="117242" customFormat="1"/>
    <row r="117243" customFormat="1"/>
    <row r="117244" customFormat="1"/>
    <row r="117245" customFormat="1"/>
    <row r="117246" customFormat="1"/>
    <row r="117247" customFormat="1"/>
    <row r="117248" customFormat="1"/>
    <row r="117249" customFormat="1"/>
    <row r="117250" customFormat="1"/>
    <row r="117251" customFormat="1"/>
    <row r="117252" customFormat="1"/>
    <row r="117253" customFormat="1"/>
    <row r="117254" customFormat="1"/>
    <row r="117255" customFormat="1"/>
    <row r="117256" customFormat="1"/>
    <row r="117257" customFormat="1"/>
    <row r="117258" customFormat="1"/>
    <row r="117259" customFormat="1"/>
    <row r="117260" customFormat="1"/>
    <row r="117261" customFormat="1"/>
    <row r="117262" customFormat="1"/>
    <row r="117263" customFormat="1"/>
    <row r="117264" customFormat="1"/>
    <row r="117265" customFormat="1"/>
    <row r="117266" customFormat="1"/>
    <row r="117267" customFormat="1"/>
    <row r="117268" customFormat="1"/>
    <row r="117269" customFormat="1"/>
    <row r="117270" customFormat="1"/>
    <row r="117271" customFormat="1"/>
    <row r="117272" customFormat="1"/>
    <row r="117273" customFormat="1"/>
    <row r="117274" customFormat="1"/>
    <row r="117275" customFormat="1"/>
    <row r="117276" customFormat="1"/>
    <row r="117277" customFormat="1"/>
    <row r="117278" customFormat="1"/>
    <row r="117279" customFormat="1"/>
    <row r="117280" customFormat="1"/>
    <row r="117281" customFormat="1"/>
    <row r="117282" customFormat="1"/>
    <row r="117283" customFormat="1"/>
    <row r="117284" customFormat="1"/>
    <row r="117285" customFormat="1"/>
    <row r="117286" customFormat="1"/>
    <row r="117287" customFormat="1"/>
    <row r="117288" customFormat="1"/>
    <row r="117289" customFormat="1"/>
    <row r="117290" customFormat="1"/>
    <row r="117291" customFormat="1"/>
    <row r="117292" customFormat="1"/>
    <row r="117293" customFormat="1"/>
    <row r="117294" customFormat="1"/>
    <row r="117295" customFormat="1"/>
    <row r="117296" customFormat="1"/>
    <row r="117297" customFormat="1"/>
    <row r="117298" customFormat="1"/>
    <row r="117299" customFormat="1"/>
    <row r="117300" customFormat="1"/>
    <row r="117301" customFormat="1"/>
    <row r="117302" customFormat="1"/>
    <row r="117303" customFormat="1"/>
    <row r="117304" customFormat="1"/>
    <row r="117305" customFormat="1"/>
    <row r="117306" customFormat="1"/>
    <row r="117307" customFormat="1"/>
    <row r="117308" customFormat="1"/>
    <row r="117309" customFormat="1"/>
    <row r="117310" customFormat="1"/>
    <row r="117311" customFormat="1"/>
    <row r="117312" customFormat="1"/>
    <row r="117313" customFormat="1"/>
    <row r="117314" customFormat="1"/>
    <row r="117315" customFormat="1"/>
    <row r="117316" customFormat="1"/>
    <row r="117317" customFormat="1"/>
    <row r="117318" customFormat="1"/>
    <row r="117319" customFormat="1"/>
    <row r="117320" customFormat="1"/>
    <row r="117321" customFormat="1"/>
    <row r="117322" customFormat="1"/>
    <row r="117323" customFormat="1"/>
    <row r="117324" customFormat="1"/>
    <row r="117325" customFormat="1"/>
    <row r="117326" customFormat="1"/>
    <row r="117327" customFormat="1"/>
    <row r="117328" customFormat="1"/>
    <row r="117329" customFormat="1"/>
    <row r="117330" customFormat="1"/>
    <row r="117331" customFormat="1"/>
    <row r="117332" customFormat="1"/>
    <row r="117333" customFormat="1"/>
    <row r="117334" customFormat="1"/>
    <row r="117335" customFormat="1"/>
    <row r="117336" customFormat="1"/>
    <row r="117337" customFormat="1"/>
    <row r="117338" customFormat="1"/>
    <row r="117339" customFormat="1"/>
    <row r="117340" customFormat="1"/>
    <row r="117341" customFormat="1"/>
    <row r="117342" customFormat="1"/>
    <row r="117343" customFormat="1"/>
    <row r="117344" customFormat="1"/>
    <row r="117345" customFormat="1"/>
    <row r="117346" customFormat="1"/>
    <row r="117347" customFormat="1"/>
    <row r="117348" customFormat="1"/>
    <row r="117349" customFormat="1"/>
    <row r="117350" customFormat="1"/>
    <row r="117351" customFormat="1"/>
    <row r="117352" customFormat="1"/>
    <row r="117353" customFormat="1"/>
    <row r="117354" customFormat="1"/>
    <row r="117355" customFormat="1"/>
    <row r="117356" customFormat="1"/>
    <row r="117357" customFormat="1"/>
    <row r="117358" customFormat="1"/>
    <row r="117359" customFormat="1"/>
    <row r="117360" customFormat="1"/>
    <row r="117361" customFormat="1"/>
    <row r="117362" customFormat="1"/>
    <row r="117363" customFormat="1"/>
    <row r="117364" customFormat="1"/>
    <row r="117365" customFormat="1"/>
    <row r="117366" customFormat="1"/>
    <row r="117367" customFormat="1"/>
    <row r="117368" customFormat="1"/>
    <row r="117369" customFormat="1"/>
    <row r="117370" customFormat="1"/>
    <row r="117371" customFormat="1"/>
    <row r="117372" customFormat="1"/>
    <row r="117373" customFormat="1"/>
    <row r="117374" customFormat="1"/>
    <row r="117375" customFormat="1"/>
    <row r="117376" customFormat="1"/>
    <row r="117377" customFormat="1"/>
    <row r="117378" customFormat="1"/>
    <row r="117379" customFormat="1"/>
    <row r="117380" customFormat="1"/>
    <row r="117381" customFormat="1"/>
    <row r="117382" customFormat="1"/>
    <row r="117383" customFormat="1"/>
    <row r="117384" customFormat="1"/>
    <row r="117385" customFormat="1"/>
    <row r="117386" customFormat="1"/>
    <row r="117387" customFormat="1"/>
    <row r="117388" customFormat="1"/>
    <row r="117389" customFormat="1"/>
    <row r="117390" customFormat="1"/>
    <row r="117391" customFormat="1"/>
    <row r="117392" customFormat="1"/>
    <row r="117393" customFormat="1"/>
    <row r="117394" customFormat="1"/>
    <row r="117395" customFormat="1"/>
    <row r="117396" customFormat="1"/>
    <row r="117397" customFormat="1"/>
    <row r="117398" customFormat="1"/>
    <row r="117399" customFormat="1"/>
    <row r="117400" customFormat="1"/>
    <row r="117401" customFormat="1"/>
    <row r="117402" customFormat="1"/>
    <row r="117403" customFormat="1"/>
    <row r="117404" customFormat="1"/>
    <row r="117405" customFormat="1"/>
    <row r="117406" customFormat="1"/>
    <row r="117407" customFormat="1"/>
    <row r="117408" customFormat="1"/>
    <row r="117409" customFormat="1"/>
    <row r="117410" customFormat="1"/>
    <row r="117411" customFormat="1"/>
    <row r="117412" customFormat="1"/>
    <row r="117413" customFormat="1"/>
    <row r="117414" customFormat="1"/>
    <row r="117415" customFormat="1"/>
    <row r="117416" customFormat="1"/>
    <row r="117417" customFormat="1"/>
    <row r="117418" customFormat="1"/>
    <row r="117419" customFormat="1"/>
    <row r="117420" customFormat="1"/>
    <row r="117421" customFormat="1"/>
    <row r="117422" customFormat="1"/>
    <row r="117423" customFormat="1"/>
    <row r="117424" customFormat="1"/>
    <row r="117425" customFormat="1"/>
    <row r="117426" customFormat="1"/>
    <row r="117427" customFormat="1"/>
    <row r="117428" customFormat="1"/>
    <row r="117429" customFormat="1"/>
    <row r="117430" customFormat="1"/>
    <row r="117431" customFormat="1"/>
    <row r="117432" customFormat="1"/>
    <row r="117433" customFormat="1"/>
    <row r="117434" customFormat="1"/>
    <row r="117435" customFormat="1"/>
    <row r="117436" customFormat="1"/>
    <row r="117437" customFormat="1"/>
    <row r="117438" customFormat="1"/>
    <row r="117439" customFormat="1"/>
    <row r="117440" customFormat="1"/>
    <row r="117441" customFormat="1"/>
    <row r="117442" customFormat="1"/>
    <row r="117443" customFormat="1"/>
    <row r="117444" customFormat="1"/>
    <row r="117445" customFormat="1"/>
    <row r="117446" customFormat="1"/>
    <row r="117447" customFormat="1"/>
    <row r="117448" customFormat="1"/>
    <row r="117449" customFormat="1"/>
    <row r="117450" customFormat="1"/>
    <row r="117451" customFormat="1"/>
    <row r="117452" customFormat="1"/>
    <row r="117453" customFormat="1"/>
    <row r="117454" customFormat="1"/>
    <row r="117455" customFormat="1"/>
    <row r="117456" customFormat="1"/>
    <row r="117457" customFormat="1"/>
    <row r="117458" customFormat="1"/>
    <row r="117459" customFormat="1"/>
    <row r="117460" customFormat="1"/>
    <row r="117461" customFormat="1"/>
    <row r="117462" customFormat="1"/>
    <row r="117463" customFormat="1"/>
    <row r="117464" customFormat="1"/>
    <row r="117465" customFormat="1"/>
    <row r="117466" customFormat="1"/>
    <row r="117467" customFormat="1"/>
    <row r="117468" customFormat="1"/>
    <row r="117469" customFormat="1"/>
    <row r="117470" customFormat="1"/>
    <row r="117471" customFormat="1"/>
    <row r="117472" customFormat="1"/>
    <row r="117473" customFormat="1"/>
    <row r="117474" customFormat="1"/>
    <row r="117475" customFormat="1"/>
    <row r="117476" customFormat="1"/>
    <row r="117477" customFormat="1"/>
    <row r="117478" customFormat="1"/>
    <row r="117479" customFormat="1"/>
    <row r="117480" customFormat="1"/>
    <row r="117481" customFormat="1"/>
    <row r="117482" customFormat="1"/>
    <row r="117483" customFormat="1"/>
    <row r="117484" customFormat="1"/>
    <row r="117485" customFormat="1"/>
    <row r="117486" customFormat="1"/>
    <row r="117487" customFormat="1"/>
    <row r="117488" customFormat="1"/>
    <row r="117489" customFormat="1"/>
    <row r="117490" customFormat="1"/>
    <row r="117491" customFormat="1"/>
    <row r="117492" customFormat="1"/>
    <row r="117493" customFormat="1"/>
    <row r="117494" customFormat="1"/>
    <row r="117495" customFormat="1"/>
    <row r="117496" customFormat="1"/>
    <row r="117497" customFormat="1"/>
    <row r="117498" customFormat="1"/>
    <row r="117499" customFormat="1"/>
    <row r="117500" customFormat="1"/>
    <row r="117501" customFormat="1"/>
    <row r="117502" customFormat="1"/>
    <row r="117503" customFormat="1"/>
    <row r="117504" customFormat="1"/>
    <row r="117505" customFormat="1"/>
    <row r="117506" customFormat="1"/>
    <row r="117507" customFormat="1"/>
    <row r="117508" customFormat="1"/>
    <row r="117509" customFormat="1"/>
    <row r="117510" customFormat="1"/>
    <row r="117511" customFormat="1"/>
    <row r="117512" customFormat="1"/>
    <row r="117513" customFormat="1"/>
    <row r="117514" customFormat="1"/>
    <row r="117515" customFormat="1"/>
    <row r="117516" customFormat="1"/>
    <row r="117517" customFormat="1"/>
    <row r="117518" customFormat="1"/>
    <row r="117519" customFormat="1"/>
    <row r="117520" customFormat="1"/>
    <row r="117521" customFormat="1"/>
    <row r="117522" customFormat="1"/>
    <row r="117523" customFormat="1"/>
    <row r="117524" customFormat="1"/>
    <row r="117525" customFormat="1"/>
    <row r="117526" customFormat="1"/>
    <row r="117527" customFormat="1"/>
    <row r="117528" customFormat="1"/>
    <row r="117529" customFormat="1"/>
    <row r="117530" customFormat="1"/>
    <row r="117531" customFormat="1"/>
    <row r="117532" customFormat="1"/>
    <row r="117533" customFormat="1"/>
    <row r="117534" customFormat="1"/>
    <row r="117535" customFormat="1"/>
    <row r="117536" customFormat="1"/>
    <row r="117537" customFormat="1"/>
    <row r="117538" customFormat="1"/>
    <row r="117539" customFormat="1"/>
    <row r="117540" customFormat="1"/>
    <row r="117541" customFormat="1"/>
    <row r="117542" customFormat="1"/>
    <row r="117543" customFormat="1"/>
    <row r="117544" customFormat="1"/>
    <row r="117545" customFormat="1"/>
    <row r="117546" customFormat="1"/>
    <row r="117547" customFormat="1"/>
    <row r="117548" customFormat="1"/>
    <row r="117549" customFormat="1"/>
    <row r="117550" customFormat="1"/>
    <row r="117551" customFormat="1"/>
    <row r="117552" customFormat="1"/>
    <row r="117553" customFormat="1"/>
    <row r="117554" customFormat="1"/>
    <row r="117555" customFormat="1"/>
    <row r="117556" customFormat="1"/>
    <row r="117557" customFormat="1"/>
    <row r="117558" customFormat="1"/>
    <row r="117559" customFormat="1"/>
    <row r="117560" customFormat="1"/>
    <row r="117561" customFormat="1"/>
    <row r="117562" customFormat="1"/>
    <row r="117563" customFormat="1"/>
    <row r="117564" customFormat="1"/>
    <row r="117565" customFormat="1"/>
    <row r="117566" customFormat="1"/>
    <row r="117567" customFormat="1"/>
    <row r="117568" customFormat="1"/>
    <row r="117569" customFormat="1"/>
    <row r="117570" customFormat="1"/>
    <row r="117571" customFormat="1"/>
    <row r="117572" customFormat="1"/>
    <row r="117573" customFormat="1"/>
    <row r="117574" customFormat="1"/>
    <row r="117575" customFormat="1"/>
    <row r="117576" customFormat="1"/>
    <row r="117577" customFormat="1"/>
    <row r="117578" customFormat="1"/>
    <row r="117579" customFormat="1"/>
    <row r="117580" customFormat="1"/>
    <row r="117581" customFormat="1"/>
    <row r="117582" customFormat="1"/>
    <row r="117583" customFormat="1"/>
    <row r="117584" customFormat="1"/>
    <row r="117585" customFormat="1"/>
    <row r="117586" customFormat="1"/>
    <row r="117587" customFormat="1"/>
    <row r="117588" customFormat="1"/>
    <row r="117589" customFormat="1"/>
    <row r="117590" customFormat="1"/>
    <row r="117591" customFormat="1"/>
    <row r="117592" customFormat="1"/>
    <row r="117593" customFormat="1"/>
    <row r="117594" customFormat="1"/>
    <row r="117595" customFormat="1"/>
    <row r="117596" customFormat="1"/>
    <row r="117597" customFormat="1"/>
    <row r="117598" customFormat="1"/>
    <row r="117599" customFormat="1"/>
    <row r="117600" customFormat="1"/>
    <row r="117601" customFormat="1"/>
    <row r="117602" customFormat="1"/>
    <row r="117603" customFormat="1"/>
    <row r="117604" customFormat="1"/>
    <row r="117605" customFormat="1"/>
    <row r="117606" customFormat="1"/>
    <row r="117607" customFormat="1"/>
    <row r="117608" customFormat="1"/>
    <row r="117609" customFormat="1"/>
    <row r="117610" customFormat="1"/>
    <row r="117611" customFormat="1"/>
    <row r="117612" customFormat="1"/>
    <row r="117613" customFormat="1"/>
    <row r="117614" customFormat="1"/>
    <row r="117615" customFormat="1"/>
    <row r="117616" customFormat="1"/>
    <row r="117617" customFormat="1"/>
    <row r="117618" customFormat="1"/>
    <row r="117619" customFormat="1"/>
    <row r="117620" customFormat="1"/>
    <row r="117621" customFormat="1"/>
    <row r="117622" customFormat="1"/>
    <row r="117623" customFormat="1"/>
    <row r="117624" customFormat="1"/>
    <row r="117625" customFormat="1"/>
    <row r="117626" customFormat="1"/>
    <row r="117627" customFormat="1"/>
    <row r="117628" customFormat="1"/>
    <row r="117629" customFormat="1"/>
    <row r="117630" customFormat="1"/>
    <row r="117631" customFormat="1"/>
    <row r="117632" customFormat="1"/>
    <row r="117633" customFormat="1"/>
    <row r="117634" customFormat="1"/>
    <row r="117635" customFormat="1"/>
    <row r="117636" customFormat="1"/>
    <row r="117637" customFormat="1"/>
    <row r="117638" customFormat="1"/>
    <row r="117639" customFormat="1"/>
    <row r="117640" customFormat="1"/>
    <row r="117641" customFormat="1"/>
    <row r="117642" customFormat="1"/>
    <row r="117643" customFormat="1"/>
    <row r="117644" customFormat="1"/>
    <row r="117645" customFormat="1"/>
    <row r="117646" customFormat="1"/>
    <row r="117647" customFormat="1"/>
    <row r="117648" customFormat="1"/>
    <row r="117649" customFormat="1"/>
    <row r="117650" customFormat="1"/>
    <row r="117651" customFormat="1"/>
    <row r="117652" customFormat="1"/>
    <row r="117653" customFormat="1"/>
    <row r="117654" customFormat="1"/>
    <row r="117655" customFormat="1"/>
    <row r="117656" customFormat="1"/>
    <row r="117657" customFormat="1"/>
    <row r="117658" customFormat="1"/>
    <row r="117659" customFormat="1"/>
    <row r="117660" customFormat="1"/>
    <row r="117661" customFormat="1"/>
    <row r="117662" customFormat="1"/>
    <row r="117663" customFormat="1"/>
    <row r="117664" customFormat="1"/>
    <row r="117665" customFormat="1"/>
    <row r="117666" customFormat="1"/>
    <row r="117667" customFormat="1"/>
    <row r="117668" customFormat="1"/>
    <row r="117669" customFormat="1"/>
    <row r="117670" customFormat="1"/>
    <row r="117671" customFormat="1"/>
    <row r="117672" customFormat="1"/>
    <row r="117673" customFormat="1"/>
    <row r="117674" customFormat="1"/>
    <row r="117675" customFormat="1"/>
    <row r="117676" customFormat="1"/>
    <row r="117677" customFormat="1"/>
    <row r="117678" customFormat="1"/>
    <row r="117679" customFormat="1"/>
    <row r="117680" customFormat="1"/>
    <row r="117681" customFormat="1"/>
    <row r="117682" customFormat="1"/>
    <row r="117683" customFormat="1"/>
    <row r="117684" customFormat="1"/>
    <row r="117685" customFormat="1"/>
    <row r="117686" customFormat="1"/>
    <row r="117687" customFormat="1"/>
    <row r="117688" customFormat="1"/>
    <row r="117689" customFormat="1"/>
    <row r="117690" customFormat="1"/>
    <row r="117691" customFormat="1"/>
    <row r="117692" customFormat="1"/>
    <row r="117693" customFormat="1"/>
    <row r="117694" customFormat="1"/>
    <row r="117695" customFormat="1"/>
    <row r="117696" customFormat="1"/>
    <row r="117697" customFormat="1"/>
    <row r="117698" customFormat="1"/>
    <row r="117699" customFormat="1"/>
    <row r="117700" customFormat="1"/>
    <row r="117701" customFormat="1"/>
    <row r="117702" customFormat="1"/>
    <row r="117703" customFormat="1"/>
    <row r="117704" customFormat="1"/>
    <row r="117705" customFormat="1"/>
    <row r="117706" customFormat="1"/>
    <row r="117707" customFormat="1"/>
    <row r="117708" customFormat="1"/>
    <row r="117709" customFormat="1"/>
    <row r="117710" customFormat="1"/>
    <row r="117711" customFormat="1"/>
    <row r="117712" customFormat="1"/>
    <row r="117713" customFormat="1"/>
    <row r="117714" customFormat="1"/>
    <row r="117715" customFormat="1"/>
    <row r="117716" customFormat="1"/>
    <row r="117717" customFormat="1"/>
    <row r="117718" customFormat="1"/>
    <row r="117719" customFormat="1"/>
    <row r="117720" customFormat="1"/>
    <row r="117721" customFormat="1"/>
    <row r="117722" customFormat="1"/>
    <row r="117723" customFormat="1"/>
    <row r="117724" customFormat="1"/>
    <row r="117725" customFormat="1"/>
    <row r="117726" customFormat="1"/>
    <row r="117727" customFormat="1"/>
    <row r="117728" customFormat="1"/>
    <row r="117729" customFormat="1"/>
    <row r="117730" customFormat="1"/>
    <row r="117731" customFormat="1"/>
    <row r="117732" customFormat="1"/>
    <row r="117733" customFormat="1"/>
    <row r="117734" customFormat="1"/>
    <row r="117735" customFormat="1"/>
    <row r="117736" customFormat="1"/>
    <row r="117737" customFormat="1"/>
    <row r="117738" customFormat="1"/>
    <row r="117739" customFormat="1"/>
    <row r="117740" customFormat="1"/>
    <row r="117741" customFormat="1"/>
    <row r="117742" customFormat="1"/>
    <row r="117743" customFormat="1"/>
    <row r="117744" customFormat="1"/>
    <row r="117745" customFormat="1"/>
    <row r="117746" customFormat="1"/>
    <row r="117747" customFormat="1"/>
    <row r="117748" customFormat="1"/>
    <row r="117749" customFormat="1"/>
    <row r="117750" customFormat="1"/>
    <row r="117751" customFormat="1"/>
    <row r="117752" customFormat="1"/>
    <row r="117753" customFormat="1"/>
    <row r="117754" customFormat="1"/>
    <row r="117755" customFormat="1"/>
    <row r="117756" customFormat="1"/>
    <row r="117757" customFormat="1"/>
    <row r="117758" customFormat="1"/>
    <row r="117759" customFormat="1"/>
    <row r="117760" customFormat="1"/>
    <row r="117761" customFormat="1"/>
    <row r="117762" customFormat="1"/>
    <row r="117763" customFormat="1"/>
    <row r="117764" customFormat="1"/>
    <row r="117765" customFormat="1"/>
    <row r="117766" customFormat="1"/>
    <row r="117767" customFormat="1"/>
    <row r="117768" customFormat="1"/>
    <row r="117769" customFormat="1"/>
    <row r="117770" customFormat="1"/>
    <row r="117771" customFormat="1"/>
    <row r="117772" customFormat="1"/>
    <row r="117773" customFormat="1"/>
    <row r="117774" customFormat="1"/>
    <row r="117775" customFormat="1"/>
    <row r="117776" customFormat="1"/>
    <row r="117777" customFormat="1"/>
    <row r="117778" customFormat="1"/>
    <row r="117779" customFormat="1"/>
    <row r="117780" customFormat="1"/>
    <row r="117781" customFormat="1"/>
    <row r="117782" customFormat="1"/>
    <row r="117783" customFormat="1"/>
    <row r="117784" customFormat="1"/>
    <row r="117785" customFormat="1"/>
    <row r="117786" customFormat="1"/>
    <row r="117787" customFormat="1"/>
    <row r="117788" customFormat="1"/>
    <row r="117789" customFormat="1"/>
    <row r="117790" customFormat="1"/>
    <row r="117791" customFormat="1"/>
    <row r="117792" customFormat="1"/>
    <row r="117793" customFormat="1"/>
    <row r="117794" customFormat="1"/>
    <row r="117795" customFormat="1"/>
    <row r="117796" customFormat="1"/>
    <row r="117797" customFormat="1"/>
    <row r="117798" customFormat="1"/>
    <row r="117799" customFormat="1"/>
    <row r="117800" customFormat="1"/>
    <row r="117801" customFormat="1"/>
    <row r="117802" customFormat="1"/>
    <row r="117803" customFormat="1"/>
    <row r="117804" customFormat="1"/>
    <row r="117805" customFormat="1"/>
    <row r="117806" customFormat="1"/>
    <row r="117807" customFormat="1"/>
    <row r="117808" customFormat="1"/>
    <row r="117809" customFormat="1"/>
    <row r="117810" customFormat="1"/>
    <row r="117811" customFormat="1"/>
    <row r="117812" customFormat="1"/>
    <row r="117813" customFormat="1"/>
    <row r="117814" customFormat="1"/>
    <row r="117815" customFormat="1"/>
    <row r="117816" customFormat="1"/>
    <row r="117817" customFormat="1"/>
    <row r="117818" customFormat="1"/>
    <row r="117819" customFormat="1"/>
    <row r="117820" customFormat="1"/>
    <row r="117821" customFormat="1"/>
    <row r="117822" customFormat="1"/>
    <row r="117823" customFormat="1"/>
    <row r="117824" customFormat="1"/>
    <row r="117825" customFormat="1"/>
    <row r="117826" customFormat="1"/>
    <row r="117827" customFormat="1"/>
    <row r="117828" customFormat="1"/>
    <row r="117829" customFormat="1"/>
    <row r="117830" customFormat="1"/>
    <row r="117831" customFormat="1"/>
    <row r="117832" customFormat="1"/>
    <row r="117833" customFormat="1"/>
    <row r="117834" customFormat="1"/>
    <row r="117835" customFormat="1"/>
    <row r="117836" customFormat="1"/>
    <row r="117837" customFormat="1"/>
    <row r="117838" customFormat="1"/>
    <row r="117839" customFormat="1"/>
    <row r="117840" customFormat="1"/>
    <row r="117841" customFormat="1"/>
    <row r="117842" customFormat="1"/>
    <row r="117843" customFormat="1"/>
    <row r="117844" customFormat="1"/>
    <row r="117845" customFormat="1"/>
    <row r="117846" customFormat="1"/>
    <row r="117847" customFormat="1"/>
    <row r="117848" customFormat="1"/>
    <row r="117849" customFormat="1"/>
    <row r="117850" customFormat="1"/>
    <row r="117851" customFormat="1"/>
    <row r="117852" customFormat="1"/>
    <row r="117853" customFormat="1"/>
    <row r="117854" customFormat="1"/>
    <row r="117855" customFormat="1"/>
    <row r="117856" customFormat="1"/>
    <row r="117857" customFormat="1"/>
    <row r="117858" customFormat="1"/>
    <row r="117859" customFormat="1"/>
    <row r="117860" customFormat="1"/>
    <row r="117861" customFormat="1"/>
    <row r="117862" customFormat="1"/>
    <row r="117863" customFormat="1"/>
    <row r="117864" customFormat="1"/>
    <row r="117865" customFormat="1"/>
    <row r="117866" customFormat="1"/>
    <row r="117867" customFormat="1"/>
    <row r="117868" customFormat="1"/>
    <row r="117869" customFormat="1"/>
    <row r="117870" customFormat="1"/>
    <row r="117871" customFormat="1"/>
    <row r="117872" customFormat="1"/>
    <row r="117873" customFormat="1"/>
    <row r="117874" customFormat="1"/>
    <row r="117875" customFormat="1"/>
    <row r="117876" customFormat="1"/>
    <row r="117877" customFormat="1"/>
    <row r="117878" customFormat="1"/>
    <row r="117879" customFormat="1"/>
    <row r="117880" customFormat="1"/>
    <row r="117881" customFormat="1"/>
    <row r="117882" customFormat="1"/>
    <row r="117883" customFormat="1"/>
    <row r="117884" customFormat="1"/>
    <row r="117885" customFormat="1"/>
    <row r="117886" customFormat="1"/>
    <row r="117887" customFormat="1"/>
    <row r="117888" customFormat="1"/>
    <row r="117889" customFormat="1"/>
    <row r="117890" customFormat="1"/>
    <row r="117891" customFormat="1"/>
    <row r="117892" customFormat="1"/>
    <row r="117893" customFormat="1"/>
    <row r="117894" customFormat="1"/>
    <row r="117895" customFormat="1"/>
    <row r="117896" customFormat="1"/>
    <row r="117897" customFormat="1"/>
    <row r="117898" customFormat="1"/>
    <row r="117899" customFormat="1"/>
    <row r="117900" customFormat="1"/>
    <row r="117901" customFormat="1"/>
    <row r="117902" customFormat="1"/>
    <row r="117903" customFormat="1"/>
    <row r="117904" customFormat="1"/>
    <row r="117905" customFormat="1"/>
    <row r="117906" customFormat="1"/>
    <row r="117907" customFormat="1"/>
    <row r="117908" customFormat="1"/>
    <row r="117909" customFormat="1"/>
    <row r="117910" customFormat="1"/>
    <row r="117911" customFormat="1"/>
    <row r="117912" customFormat="1"/>
    <row r="117913" customFormat="1"/>
    <row r="117914" customFormat="1"/>
    <row r="117915" customFormat="1"/>
    <row r="117916" customFormat="1"/>
    <row r="117917" customFormat="1"/>
    <row r="117918" customFormat="1"/>
    <row r="117919" customFormat="1"/>
    <row r="117920" customFormat="1"/>
    <row r="117921" customFormat="1"/>
    <row r="117922" customFormat="1"/>
    <row r="117923" customFormat="1"/>
    <row r="117924" customFormat="1"/>
    <row r="117925" customFormat="1"/>
    <row r="117926" customFormat="1"/>
    <row r="117927" customFormat="1"/>
    <row r="117928" customFormat="1"/>
    <row r="117929" customFormat="1"/>
    <row r="117930" customFormat="1"/>
    <row r="117931" customFormat="1"/>
    <row r="117932" customFormat="1"/>
    <row r="117933" customFormat="1"/>
    <row r="117934" customFormat="1"/>
    <row r="117935" customFormat="1"/>
    <row r="117936" customFormat="1"/>
    <row r="117937" customFormat="1"/>
    <row r="117938" customFormat="1"/>
    <row r="117939" customFormat="1"/>
    <row r="117940" customFormat="1"/>
    <row r="117941" customFormat="1"/>
    <row r="117942" customFormat="1"/>
    <row r="117943" customFormat="1"/>
    <row r="117944" customFormat="1"/>
    <row r="117945" customFormat="1"/>
    <row r="117946" customFormat="1"/>
    <row r="117947" customFormat="1"/>
    <row r="117948" customFormat="1"/>
    <row r="117949" customFormat="1"/>
    <row r="117950" customFormat="1"/>
    <row r="117951" customFormat="1"/>
    <row r="117952" customFormat="1"/>
    <row r="117953" customFormat="1"/>
    <row r="117954" customFormat="1"/>
    <row r="117955" customFormat="1"/>
    <row r="117956" customFormat="1"/>
    <row r="117957" customFormat="1"/>
    <row r="117958" customFormat="1"/>
    <row r="117959" customFormat="1"/>
    <row r="117960" customFormat="1"/>
    <row r="117961" customFormat="1"/>
    <row r="117962" customFormat="1"/>
    <row r="117963" customFormat="1"/>
    <row r="117964" customFormat="1"/>
    <row r="117965" customFormat="1"/>
    <row r="117966" customFormat="1"/>
    <row r="117967" customFormat="1"/>
    <row r="117968" customFormat="1"/>
    <row r="117969" customFormat="1"/>
    <row r="117970" customFormat="1"/>
    <row r="117971" customFormat="1"/>
    <row r="117972" customFormat="1"/>
    <row r="117973" customFormat="1"/>
    <row r="117974" customFormat="1"/>
    <row r="117975" customFormat="1"/>
    <row r="117976" customFormat="1"/>
    <row r="117977" customFormat="1"/>
    <row r="117978" customFormat="1"/>
    <row r="117979" customFormat="1"/>
    <row r="117980" customFormat="1"/>
    <row r="117981" customFormat="1"/>
    <row r="117982" customFormat="1"/>
    <row r="117983" customFormat="1"/>
    <row r="117984" customFormat="1"/>
    <row r="117985" customFormat="1"/>
    <row r="117986" customFormat="1"/>
    <row r="117987" customFormat="1"/>
    <row r="117988" customFormat="1"/>
    <row r="117989" customFormat="1"/>
    <row r="117990" customFormat="1"/>
    <row r="117991" customFormat="1"/>
    <row r="117992" customFormat="1"/>
    <row r="117993" customFormat="1"/>
    <row r="117994" customFormat="1"/>
    <row r="117995" customFormat="1"/>
    <row r="117996" customFormat="1"/>
    <row r="117997" customFormat="1"/>
    <row r="117998" customFormat="1"/>
    <row r="117999" customFormat="1"/>
    <row r="118000" customFormat="1"/>
    <row r="118001" customFormat="1"/>
    <row r="118002" customFormat="1"/>
    <row r="118003" customFormat="1"/>
    <row r="118004" customFormat="1"/>
    <row r="118005" customFormat="1"/>
    <row r="118006" customFormat="1"/>
    <row r="118007" customFormat="1"/>
    <row r="118008" customFormat="1"/>
    <row r="118009" customFormat="1"/>
    <row r="118010" customFormat="1"/>
    <row r="118011" customFormat="1"/>
    <row r="118012" customFormat="1"/>
    <row r="118013" customFormat="1"/>
    <row r="118014" customFormat="1"/>
    <row r="118015" customFormat="1"/>
    <row r="118016" customFormat="1"/>
    <row r="118017" customFormat="1"/>
    <row r="118018" customFormat="1"/>
    <row r="118019" customFormat="1"/>
    <row r="118020" customFormat="1"/>
    <row r="118021" customFormat="1"/>
    <row r="118022" customFormat="1"/>
    <row r="118023" customFormat="1"/>
    <row r="118024" customFormat="1"/>
    <row r="118025" customFormat="1"/>
    <row r="118026" customFormat="1"/>
    <row r="118027" customFormat="1"/>
    <row r="118028" customFormat="1"/>
    <row r="118029" customFormat="1"/>
    <row r="118030" customFormat="1"/>
    <row r="118031" customFormat="1"/>
    <row r="118032" customFormat="1"/>
    <row r="118033" customFormat="1"/>
    <row r="118034" customFormat="1"/>
    <row r="118035" customFormat="1"/>
    <row r="118036" customFormat="1"/>
    <row r="118037" customFormat="1"/>
    <row r="118038" customFormat="1"/>
    <row r="118039" customFormat="1"/>
    <row r="118040" customFormat="1"/>
    <row r="118041" customFormat="1"/>
    <row r="118042" customFormat="1"/>
    <row r="118043" customFormat="1"/>
    <row r="118044" customFormat="1"/>
    <row r="118045" customFormat="1"/>
    <row r="118046" customFormat="1"/>
    <row r="118047" customFormat="1"/>
    <row r="118048" customFormat="1"/>
    <row r="118049" customFormat="1"/>
    <row r="118050" customFormat="1"/>
    <row r="118051" customFormat="1"/>
    <row r="118052" customFormat="1"/>
    <row r="118053" customFormat="1"/>
    <row r="118054" customFormat="1"/>
    <row r="118055" customFormat="1"/>
    <row r="118056" customFormat="1"/>
    <row r="118057" customFormat="1"/>
    <row r="118058" customFormat="1"/>
    <row r="118059" customFormat="1"/>
    <row r="118060" customFormat="1"/>
    <row r="118061" customFormat="1"/>
    <row r="118062" customFormat="1"/>
    <row r="118063" customFormat="1"/>
    <row r="118064" customFormat="1"/>
    <row r="118065" customFormat="1"/>
    <row r="118066" customFormat="1"/>
    <row r="118067" customFormat="1"/>
    <row r="118068" customFormat="1"/>
    <row r="118069" customFormat="1"/>
    <row r="118070" customFormat="1"/>
    <row r="118071" customFormat="1"/>
    <row r="118072" customFormat="1"/>
    <row r="118073" customFormat="1"/>
    <row r="118074" customFormat="1"/>
    <row r="118075" customFormat="1"/>
    <row r="118076" customFormat="1"/>
    <row r="118077" customFormat="1"/>
    <row r="118078" customFormat="1"/>
    <row r="118079" customFormat="1"/>
    <row r="118080" customFormat="1"/>
    <row r="118081" customFormat="1"/>
    <row r="118082" customFormat="1"/>
    <row r="118083" customFormat="1"/>
    <row r="118084" customFormat="1"/>
    <row r="118085" customFormat="1"/>
    <row r="118086" customFormat="1"/>
    <row r="118087" customFormat="1"/>
    <row r="118088" customFormat="1"/>
    <row r="118089" customFormat="1"/>
    <row r="118090" customFormat="1"/>
    <row r="118091" customFormat="1"/>
    <row r="118092" customFormat="1"/>
    <row r="118093" customFormat="1"/>
    <row r="118094" customFormat="1"/>
    <row r="118095" customFormat="1"/>
    <row r="118096" customFormat="1"/>
    <row r="118097" customFormat="1"/>
    <row r="118098" customFormat="1"/>
    <row r="118099" customFormat="1"/>
    <row r="118100" customFormat="1"/>
    <row r="118101" customFormat="1"/>
    <row r="118102" customFormat="1"/>
    <row r="118103" customFormat="1"/>
    <row r="118104" customFormat="1"/>
    <row r="118105" customFormat="1"/>
    <row r="118106" customFormat="1"/>
    <row r="118107" customFormat="1"/>
    <row r="118108" customFormat="1"/>
    <row r="118109" customFormat="1"/>
    <row r="118110" customFormat="1"/>
    <row r="118111" customFormat="1"/>
    <row r="118112" customFormat="1"/>
    <row r="118113" customFormat="1"/>
    <row r="118114" customFormat="1"/>
    <row r="118115" customFormat="1"/>
    <row r="118116" customFormat="1"/>
    <row r="118117" customFormat="1"/>
    <row r="118118" customFormat="1"/>
    <row r="118119" customFormat="1"/>
    <row r="118120" customFormat="1"/>
    <row r="118121" customFormat="1"/>
    <row r="118122" customFormat="1"/>
    <row r="118123" customFormat="1"/>
    <row r="118124" customFormat="1"/>
    <row r="118125" customFormat="1"/>
    <row r="118126" customFormat="1"/>
    <row r="118127" customFormat="1"/>
    <row r="118128" customFormat="1"/>
    <row r="118129" customFormat="1"/>
    <row r="118130" customFormat="1"/>
    <row r="118131" customFormat="1"/>
    <row r="118132" customFormat="1"/>
    <row r="118133" customFormat="1"/>
    <row r="118134" customFormat="1"/>
    <row r="118135" customFormat="1"/>
    <row r="118136" customFormat="1"/>
    <row r="118137" customFormat="1"/>
    <row r="118138" customFormat="1"/>
    <row r="118139" customFormat="1"/>
    <row r="118140" customFormat="1"/>
    <row r="118141" customFormat="1"/>
    <row r="118142" customFormat="1"/>
    <row r="118143" customFormat="1"/>
    <row r="118144" customFormat="1"/>
    <row r="118145" customFormat="1"/>
    <row r="118146" customFormat="1"/>
    <row r="118147" customFormat="1"/>
    <row r="118148" customFormat="1"/>
    <row r="118149" customFormat="1"/>
    <row r="118150" customFormat="1"/>
    <row r="118151" customFormat="1"/>
    <row r="118152" customFormat="1"/>
    <row r="118153" customFormat="1"/>
    <row r="118154" customFormat="1"/>
    <row r="118155" customFormat="1"/>
    <row r="118156" customFormat="1"/>
    <row r="118157" customFormat="1"/>
    <row r="118158" customFormat="1"/>
    <row r="118159" customFormat="1"/>
    <row r="118160" customFormat="1"/>
    <row r="118161" customFormat="1"/>
    <row r="118162" customFormat="1"/>
    <row r="118163" customFormat="1"/>
    <row r="118164" customFormat="1"/>
    <row r="118165" customFormat="1"/>
    <row r="118166" customFormat="1"/>
    <row r="118167" customFormat="1"/>
    <row r="118168" customFormat="1"/>
    <row r="118169" customFormat="1"/>
    <row r="118170" customFormat="1"/>
    <row r="118171" customFormat="1"/>
    <row r="118172" customFormat="1"/>
    <row r="118173" customFormat="1"/>
    <row r="118174" customFormat="1"/>
    <row r="118175" customFormat="1"/>
    <row r="118176" customFormat="1"/>
    <row r="118177" customFormat="1"/>
    <row r="118178" customFormat="1"/>
    <row r="118179" customFormat="1"/>
    <row r="118180" customFormat="1"/>
    <row r="118181" customFormat="1"/>
    <row r="118182" customFormat="1"/>
    <row r="118183" customFormat="1"/>
    <row r="118184" customFormat="1"/>
    <row r="118185" customFormat="1"/>
    <row r="118186" customFormat="1"/>
    <row r="118187" customFormat="1"/>
    <row r="118188" customFormat="1"/>
    <row r="118189" customFormat="1"/>
    <row r="118190" customFormat="1"/>
    <row r="118191" customFormat="1"/>
    <row r="118192" customFormat="1"/>
    <row r="118193" customFormat="1"/>
    <row r="118194" customFormat="1"/>
    <row r="118195" customFormat="1"/>
    <row r="118196" customFormat="1"/>
    <row r="118197" customFormat="1"/>
    <row r="118198" customFormat="1"/>
    <row r="118199" customFormat="1"/>
    <row r="118200" customFormat="1"/>
    <row r="118201" customFormat="1"/>
    <row r="118202" customFormat="1"/>
    <row r="118203" customFormat="1"/>
    <row r="118204" customFormat="1"/>
    <row r="118205" customFormat="1"/>
    <row r="118206" customFormat="1"/>
    <row r="118207" customFormat="1"/>
    <row r="118208" customFormat="1"/>
    <row r="118209" customFormat="1"/>
    <row r="118210" customFormat="1"/>
    <row r="118211" customFormat="1"/>
    <row r="118212" customFormat="1"/>
    <row r="118213" customFormat="1"/>
    <row r="118214" customFormat="1"/>
    <row r="118215" customFormat="1"/>
    <row r="118216" customFormat="1"/>
    <row r="118217" customFormat="1"/>
    <row r="118218" customFormat="1"/>
    <row r="118219" customFormat="1"/>
    <row r="118220" customFormat="1"/>
    <row r="118221" customFormat="1"/>
    <row r="118222" customFormat="1"/>
    <row r="118223" customFormat="1"/>
    <row r="118224" customFormat="1"/>
    <row r="118225" customFormat="1"/>
    <row r="118226" customFormat="1"/>
    <row r="118227" customFormat="1"/>
    <row r="118228" customFormat="1"/>
    <row r="118229" customFormat="1"/>
    <row r="118230" customFormat="1"/>
    <row r="118231" customFormat="1"/>
    <row r="118232" customFormat="1"/>
    <row r="118233" customFormat="1"/>
    <row r="118234" customFormat="1"/>
    <row r="118235" customFormat="1"/>
    <row r="118236" customFormat="1"/>
    <row r="118237" customFormat="1"/>
    <row r="118238" customFormat="1"/>
    <row r="118239" customFormat="1"/>
    <row r="118240" customFormat="1"/>
    <row r="118241" customFormat="1"/>
    <row r="118242" customFormat="1"/>
    <row r="118243" customFormat="1"/>
    <row r="118244" customFormat="1"/>
    <row r="118245" customFormat="1"/>
    <row r="118246" customFormat="1"/>
    <row r="118247" customFormat="1"/>
    <row r="118248" customFormat="1"/>
    <row r="118249" customFormat="1"/>
    <row r="118250" customFormat="1"/>
    <row r="118251" customFormat="1"/>
    <row r="118252" customFormat="1"/>
    <row r="118253" customFormat="1"/>
    <row r="118254" customFormat="1"/>
    <row r="118255" customFormat="1"/>
    <row r="118256" customFormat="1"/>
    <row r="118257" customFormat="1"/>
    <row r="118258" customFormat="1"/>
    <row r="118259" customFormat="1"/>
    <row r="118260" customFormat="1"/>
    <row r="118261" customFormat="1"/>
    <row r="118262" customFormat="1"/>
    <row r="118263" customFormat="1"/>
    <row r="118264" customFormat="1"/>
    <row r="118265" customFormat="1"/>
    <row r="118266" customFormat="1"/>
    <row r="118267" customFormat="1"/>
    <row r="118268" customFormat="1"/>
    <row r="118269" customFormat="1"/>
    <row r="118270" customFormat="1"/>
    <row r="118271" customFormat="1"/>
    <row r="118272" customFormat="1"/>
    <row r="118273" customFormat="1"/>
    <row r="118274" customFormat="1"/>
    <row r="118275" customFormat="1"/>
    <row r="118276" customFormat="1"/>
    <row r="118277" customFormat="1"/>
    <row r="118278" customFormat="1"/>
    <row r="118279" customFormat="1"/>
    <row r="118280" customFormat="1"/>
    <row r="118281" customFormat="1"/>
    <row r="118282" customFormat="1"/>
    <row r="118283" customFormat="1"/>
    <row r="118284" customFormat="1"/>
    <row r="118285" customFormat="1"/>
    <row r="118286" customFormat="1"/>
    <row r="118287" customFormat="1"/>
    <row r="118288" customFormat="1"/>
    <row r="118289" customFormat="1"/>
    <row r="118290" customFormat="1"/>
    <row r="118291" customFormat="1"/>
    <row r="118292" customFormat="1"/>
    <row r="118293" customFormat="1"/>
    <row r="118294" customFormat="1"/>
    <row r="118295" customFormat="1"/>
    <row r="118296" customFormat="1"/>
    <row r="118297" customFormat="1"/>
    <row r="118298" customFormat="1"/>
    <row r="118299" customFormat="1"/>
    <row r="118300" customFormat="1"/>
    <row r="118301" customFormat="1"/>
    <row r="118302" customFormat="1"/>
    <row r="118303" customFormat="1"/>
    <row r="118304" customFormat="1"/>
    <row r="118305" customFormat="1"/>
    <row r="118306" customFormat="1"/>
    <row r="118307" customFormat="1"/>
    <row r="118308" customFormat="1"/>
    <row r="118309" customFormat="1"/>
    <row r="118310" customFormat="1"/>
    <row r="118311" customFormat="1"/>
    <row r="118312" customFormat="1"/>
    <row r="118313" customFormat="1"/>
    <row r="118314" customFormat="1"/>
    <row r="118315" customFormat="1"/>
    <row r="118316" customFormat="1"/>
    <row r="118317" customFormat="1"/>
    <row r="118318" customFormat="1"/>
    <row r="118319" customFormat="1"/>
    <row r="118320" customFormat="1"/>
    <row r="118321" customFormat="1"/>
    <row r="118322" customFormat="1"/>
    <row r="118323" customFormat="1"/>
    <row r="118324" customFormat="1"/>
    <row r="118325" customFormat="1"/>
    <row r="118326" customFormat="1"/>
    <row r="118327" customFormat="1"/>
    <row r="118328" customFormat="1"/>
    <row r="118329" customFormat="1"/>
    <row r="118330" customFormat="1"/>
    <row r="118331" customFormat="1"/>
    <row r="118332" customFormat="1"/>
    <row r="118333" customFormat="1"/>
    <row r="118334" customFormat="1"/>
    <row r="118335" customFormat="1"/>
    <row r="118336" customFormat="1"/>
    <row r="118337" customFormat="1"/>
    <row r="118338" customFormat="1"/>
    <row r="118339" customFormat="1"/>
    <row r="118340" customFormat="1"/>
    <row r="118341" customFormat="1"/>
    <row r="118342" customFormat="1"/>
    <row r="118343" customFormat="1"/>
    <row r="118344" customFormat="1"/>
    <row r="118345" customFormat="1"/>
    <row r="118346" customFormat="1"/>
    <row r="118347" customFormat="1"/>
    <row r="118348" customFormat="1"/>
    <row r="118349" customFormat="1"/>
    <row r="118350" customFormat="1"/>
    <row r="118351" customFormat="1"/>
    <row r="118352" customFormat="1"/>
    <row r="118353" customFormat="1"/>
    <row r="118354" customFormat="1"/>
    <row r="118355" customFormat="1"/>
    <row r="118356" customFormat="1"/>
    <row r="118357" customFormat="1"/>
    <row r="118358" customFormat="1"/>
    <row r="118359" customFormat="1"/>
    <row r="118360" customFormat="1"/>
    <row r="118361" customFormat="1"/>
    <row r="118362" customFormat="1"/>
    <row r="118363" customFormat="1"/>
    <row r="118364" customFormat="1"/>
    <row r="118365" customFormat="1"/>
    <row r="118366" customFormat="1"/>
    <row r="118367" customFormat="1"/>
    <row r="118368" customFormat="1"/>
    <row r="118369" customFormat="1"/>
    <row r="118370" customFormat="1"/>
    <row r="118371" customFormat="1"/>
    <row r="118372" customFormat="1"/>
    <row r="118373" customFormat="1"/>
    <row r="118374" customFormat="1"/>
    <row r="118375" customFormat="1"/>
    <row r="118376" customFormat="1"/>
    <row r="118377" customFormat="1"/>
    <row r="118378" customFormat="1"/>
    <row r="118379" customFormat="1"/>
    <row r="118380" customFormat="1"/>
    <row r="118381" customFormat="1"/>
    <row r="118382" customFormat="1"/>
    <row r="118383" customFormat="1"/>
    <row r="118384" customFormat="1"/>
    <row r="118385" customFormat="1"/>
    <row r="118386" customFormat="1"/>
    <row r="118387" customFormat="1"/>
    <row r="118388" customFormat="1"/>
    <row r="118389" customFormat="1"/>
    <row r="118390" customFormat="1"/>
    <row r="118391" customFormat="1"/>
    <row r="118392" customFormat="1"/>
    <row r="118393" customFormat="1"/>
    <row r="118394" customFormat="1"/>
    <row r="118395" customFormat="1"/>
    <row r="118396" customFormat="1"/>
    <row r="118397" customFormat="1"/>
    <row r="118398" customFormat="1"/>
    <row r="118399" customFormat="1"/>
    <row r="118400" customFormat="1"/>
    <row r="118401" customFormat="1"/>
    <row r="118402" customFormat="1"/>
    <row r="118403" customFormat="1"/>
    <row r="118404" customFormat="1"/>
    <row r="118405" customFormat="1"/>
    <row r="118406" customFormat="1"/>
    <row r="118407" customFormat="1"/>
    <row r="118408" customFormat="1"/>
    <row r="118409" customFormat="1"/>
    <row r="118410" customFormat="1"/>
    <row r="118411" customFormat="1"/>
    <row r="118412" customFormat="1"/>
    <row r="118413" customFormat="1"/>
    <row r="118414" customFormat="1"/>
    <row r="118415" customFormat="1"/>
    <row r="118416" customFormat="1"/>
    <row r="118417" customFormat="1"/>
    <row r="118418" customFormat="1"/>
    <row r="118419" customFormat="1"/>
    <row r="118420" customFormat="1"/>
    <row r="118421" customFormat="1"/>
    <row r="118422" customFormat="1"/>
    <row r="118423" customFormat="1"/>
    <row r="118424" customFormat="1"/>
    <row r="118425" customFormat="1"/>
    <row r="118426" customFormat="1"/>
    <row r="118427" customFormat="1"/>
    <row r="118428" customFormat="1"/>
    <row r="118429" customFormat="1"/>
    <row r="118430" customFormat="1"/>
    <row r="118431" customFormat="1"/>
    <row r="118432" customFormat="1"/>
    <row r="118433" customFormat="1"/>
    <row r="118434" customFormat="1"/>
    <row r="118435" customFormat="1"/>
    <row r="118436" customFormat="1"/>
    <row r="118437" customFormat="1"/>
    <row r="118438" customFormat="1"/>
    <row r="118439" customFormat="1"/>
    <row r="118440" customFormat="1"/>
    <row r="118441" customFormat="1"/>
    <row r="118442" customFormat="1"/>
    <row r="118443" customFormat="1"/>
    <row r="118444" customFormat="1"/>
    <row r="118445" customFormat="1"/>
    <row r="118446" customFormat="1"/>
    <row r="118447" customFormat="1"/>
    <row r="118448" customFormat="1"/>
    <row r="118449" customFormat="1"/>
    <row r="118450" customFormat="1"/>
    <row r="118451" customFormat="1"/>
    <row r="118452" customFormat="1"/>
    <row r="118453" customFormat="1"/>
    <row r="118454" customFormat="1"/>
    <row r="118455" customFormat="1"/>
    <row r="118456" customFormat="1"/>
    <row r="118457" customFormat="1"/>
    <row r="118458" customFormat="1"/>
    <row r="118459" customFormat="1"/>
    <row r="118460" customFormat="1"/>
    <row r="118461" customFormat="1"/>
    <row r="118462" customFormat="1"/>
    <row r="118463" customFormat="1"/>
    <row r="118464" customFormat="1"/>
    <row r="118465" customFormat="1"/>
    <row r="118466" customFormat="1"/>
    <row r="118467" customFormat="1"/>
    <row r="118468" customFormat="1"/>
    <row r="118469" customFormat="1"/>
    <row r="118470" customFormat="1"/>
    <row r="118471" customFormat="1"/>
    <row r="118472" customFormat="1"/>
    <row r="118473" customFormat="1"/>
    <row r="118474" customFormat="1"/>
    <row r="118475" customFormat="1"/>
    <row r="118476" customFormat="1"/>
    <row r="118477" customFormat="1"/>
    <row r="118478" customFormat="1"/>
    <row r="118479" customFormat="1"/>
    <row r="118480" customFormat="1"/>
    <row r="118481" customFormat="1"/>
    <row r="118482" customFormat="1"/>
    <row r="118483" customFormat="1"/>
    <row r="118484" customFormat="1"/>
    <row r="118485" customFormat="1"/>
    <row r="118486" customFormat="1"/>
    <row r="118487" customFormat="1"/>
    <row r="118488" customFormat="1"/>
    <row r="118489" customFormat="1"/>
    <row r="118490" customFormat="1"/>
    <row r="118491" customFormat="1"/>
    <row r="118492" customFormat="1"/>
    <row r="118493" customFormat="1"/>
    <row r="118494" customFormat="1"/>
    <row r="118495" customFormat="1"/>
    <row r="118496" customFormat="1"/>
    <row r="118497" customFormat="1"/>
    <row r="118498" customFormat="1"/>
    <row r="118499" customFormat="1"/>
    <row r="118500" customFormat="1"/>
    <row r="118501" customFormat="1"/>
    <row r="118502" customFormat="1"/>
    <row r="118503" customFormat="1"/>
    <row r="118504" customFormat="1"/>
    <row r="118505" customFormat="1"/>
    <row r="118506" customFormat="1"/>
    <row r="118507" customFormat="1"/>
    <row r="118508" customFormat="1"/>
    <row r="118509" customFormat="1"/>
    <row r="118510" customFormat="1"/>
    <row r="118511" customFormat="1"/>
    <row r="118512" customFormat="1"/>
    <row r="118513" customFormat="1"/>
    <row r="118514" customFormat="1"/>
    <row r="118515" customFormat="1"/>
    <row r="118516" customFormat="1"/>
    <row r="118517" customFormat="1"/>
    <row r="118518" customFormat="1"/>
    <row r="118519" customFormat="1"/>
    <row r="118520" customFormat="1"/>
    <row r="118521" customFormat="1"/>
    <row r="118522" customFormat="1"/>
    <row r="118523" customFormat="1"/>
    <row r="118524" customFormat="1"/>
    <row r="118525" customFormat="1"/>
    <row r="118526" customFormat="1"/>
    <row r="118527" customFormat="1"/>
    <row r="118528" customFormat="1"/>
    <row r="118529" customFormat="1"/>
    <row r="118530" customFormat="1"/>
    <row r="118531" customFormat="1"/>
    <row r="118532" customFormat="1"/>
    <row r="118533" customFormat="1"/>
    <row r="118534" customFormat="1"/>
    <row r="118535" customFormat="1"/>
    <row r="118536" customFormat="1"/>
    <row r="118537" customFormat="1"/>
    <row r="118538" customFormat="1"/>
    <row r="118539" customFormat="1"/>
    <row r="118540" customFormat="1"/>
    <row r="118541" customFormat="1"/>
    <row r="118542" customFormat="1"/>
    <row r="118543" customFormat="1"/>
    <row r="118544" customFormat="1"/>
    <row r="118545" customFormat="1"/>
    <row r="118546" customFormat="1"/>
    <row r="118547" customFormat="1"/>
    <row r="118548" customFormat="1"/>
    <row r="118549" customFormat="1"/>
    <row r="118550" customFormat="1"/>
    <row r="118551" customFormat="1"/>
    <row r="118552" customFormat="1"/>
    <row r="118553" customFormat="1"/>
    <row r="118554" customFormat="1"/>
    <row r="118555" customFormat="1"/>
    <row r="118556" customFormat="1"/>
    <row r="118557" customFormat="1"/>
    <row r="118558" customFormat="1"/>
    <row r="118559" customFormat="1"/>
    <row r="118560" customFormat="1"/>
    <row r="118561" customFormat="1"/>
    <row r="118562" customFormat="1"/>
    <row r="118563" customFormat="1"/>
    <row r="118564" customFormat="1"/>
    <row r="118565" customFormat="1"/>
    <row r="118566" customFormat="1"/>
    <row r="118567" customFormat="1"/>
    <row r="118568" customFormat="1"/>
    <row r="118569" customFormat="1"/>
    <row r="118570" customFormat="1"/>
    <row r="118571" customFormat="1"/>
    <row r="118572" customFormat="1"/>
    <row r="118573" customFormat="1"/>
    <row r="118574" customFormat="1"/>
    <row r="118575" customFormat="1"/>
    <row r="118576" customFormat="1"/>
    <row r="118577" customFormat="1"/>
    <row r="118578" customFormat="1"/>
    <row r="118579" customFormat="1"/>
    <row r="118580" customFormat="1"/>
    <row r="118581" customFormat="1"/>
    <row r="118582" customFormat="1"/>
    <row r="118583" customFormat="1"/>
    <row r="118584" customFormat="1"/>
    <row r="118585" customFormat="1"/>
    <row r="118586" customFormat="1"/>
    <row r="118587" customFormat="1"/>
    <row r="118588" customFormat="1"/>
    <row r="118589" customFormat="1"/>
    <row r="118590" customFormat="1"/>
    <row r="118591" customFormat="1"/>
    <row r="118592" customFormat="1"/>
    <row r="118593" customFormat="1"/>
    <row r="118594" customFormat="1"/>
    <row r="118595" customFormat="1"/>
    <row r="118596" customFormat="1"/>
    <row r="118597" customFormat="1"/>
    <row r="118598" customFormat="1"/>
    <row r="118599" customFormat="1"/>
    <row r="118600" customFormat="1"/>
    <row r="118601" customFormat="1"/>
    <row r="118602" customFormat="1"/>
    <row r="118603" customFormat="1"/>
    <row r="118604" customFormat="1"/>
    <row r="118605" customFormat="1"/>
    <row r="118606" customFormat="1"/>
    <row r="118607" customFormat="1"/>
    <row r="118608" customFormat="1"/>
    <row r="118609" customFormat="1"/>
    <row r="118610" customFormat="1"/>
    <row r="118611" customFormat="1"/>
    <row r="118612" customFormat="1"/>
    <row r="118613" customFormat="1"/>
    <row r="118614" customFormat="1"/>
    <row r="118615" customFormat="1"/>
    <row r="118616" customFormat="1"/>
    <row r="118617" customFormat="1"/>
    <row r="118618" customFormat="1"/>
    <row r="118619" customFormat="1"/>
    <row r="118620" customFormat="1"/>
    <row r="118621" customFormat="1"/>
    <row r="118622" customFormat="1"/>
    <row r="118623" customFormat="1"/>
    <row r="118624" customFormat="1"/>
    <row r="118625" customFormat="1"/>
    <row r="118626" customFormat="1"/>
    <row r="118627" customFormat="1"/>
    <row r="118628" customFormat="1"/>
    <row r="118629" customFormat="1"/>
    <row r="118630" customFormat="1"/>
    <row r="118631" customFormat="1"/>
    <row r="118632" customFormat="1"/>
    <row r="118633" customFormat="1"/>
    <row r="118634" customFormat="1"/>
    <row r="118635" customFormat="1"/>
    <row r="118636" customFormat="1"/>
    <row r="118637" customFormat="1"/>
    <row r="118638" customFormat="1"/>
    <row r="118639" customFormat="1"/>
    <row r="118640" customFormat="1"/>
    <row r="118641" customFormat="1"/>
    <row r="118642" customFormat="1"/>
    <row r="118643" customFormat="1"/>
    <row r="118644" customFormat="1"/>
    <row r="118645" customFormat="1"/>
    <row r="118646" customFormat="1"/>
    <row r="118647" customFormat="1"/>
    <row r="118648" customFormat="1"/>
    <row r="118649" customFormat="1"/>
    <row r="118650" customFormat="1"/>
    <row r="118651" customFormat="1"/>
    <row r="118652" customFormat="1"/>
    <row r="118653" customFormat="1"/>
    <row r="118654" customFormat="1"/>
    <row r="118655" customFormat="1"/>
    <row r="118656" customFormat="1"/>
    <row r="118657" customFormat="1"/>
    <row r="118658" customFormat="1"/>
    <row r="118659" customFormat="1"/>
    <row r="118660" customFormat="1"/>
    <row r="118661" customFormat="1"/>
    <row r="118662" customFormat="1"/>
    <row r="118663" customFormat="1"/>
    <row r="118664" customFormat="1"/>
    <row r="118665" customFormat="1"/>
    <row r="118666" customFormat="1"/>
    <row r="118667" customFormat="1"/>
    <row r="118668" customFormat="1"/>
    <row r="118669" customFormat="1"/>
    <row r="118670" customFormat="1"/>
    <row r="118671" customFormat="1"/>
    <row r="118672" customFormat="1"/>
    <row r="118673" customFormat="1"/>
    <row r="118674" customFormat="1"/>
    <row r="118675" customFormat="1"/>
    <row r="118676" customFormat="1"/>
    <row r="118677" customFormat="1"/>
    <row r="118678" customFormat="1"/>
    <row r="118679" customFormat="1"/>
    <row r="118680" customFormat="1"/>
    <row r="118681" customFormat="1"/>
    <row r="118682" customFormat="1"/>
    <row r="118683" customFormat="1"/>
    <row r="118684" customFormat="1"/>
    <row r="118685" customFormat="1"/>
    <row r="118686" customFormat="1"/>
    <row r="118687" customFormat="1"/>
    <row r="118688" customFormat="1"/>
    <row r="118689" customFormat="1"/>
    <row r="118690" customFormat="1"/>
    <row r="118691" customFormat="1"/>
    <row r="118692" customFormat="1"/>
    <row r="118693" customFormat="1"/>
    <row r="118694" customFormat="1"/>
    <row r="118695" customFormat="1"/>
    <row r="118696" customFormat="1"/>
    <row r="118697" customFormat="1"/>
    <row r="118698" customFormat="1"/>
    <row r="118699" customFormat="1"/>
    <row r="118700" customFormat="1"/>
    <row r="118701" customFormat="1"/>
    <row r="118702" customFormat="1"/>
    <row r="118703" customFormat="1"/>
    <row r="118704" customFormat="1"/>
    <row r="118705" customFormat="1"/>
    <row r="118706" customFormat="1"/>
    <row r="118707" customFormat="1"/>
    <row r="118708" customFormat="1"/>
    <row r="118709" customFormat="1"/>
    <row r="118710" customFormat="1"/>
    <row r="118711" customFormat="1"/>
    <row r="118712" customFormat="1"/>
    <row r="118713" customFormat="1"/>
    <row r="118714" customFormat="1"/>
    <row r="118715" customFormat="1"/>
    <row r="118716" customFormat="1"/>
    <row r="118717" customFormat="1"/>
    <row r="118718" customFormat="1"/>
    <row r="118719" customFormat="1"/>
    <row r="118720" customFormat="1"/>
    <row r="118721" customFormat="1"/>
    <row r="118722" customFormat="1"/>
    <row r="118723" customFormat="1"/>
    <row r="118724" customFormat="1"/>
    <row r="118725" customFormat="1"/>
    <row r="118726" customFormat="1"/>
    <row r="118727" customFormat="1"/>
    <row r="118728" customFormat="1"/>
    <row r="118729" customFormat="1"/>
    <row r="118730" customFormat="1"/>
    <row r="118731" customFormat="1"/>
    <row r="118732" customFormat="1"/>
    <row r="118733" customFormat="1"/>
    <row r="118734" customFormat="1"/>
    <row r="118735" customFormat="1"/>
    <row r="118736" customFormat="1"/>
    <row r="118737" customFormat="1"/>
    <row r="118738" customFormat="1"/>
    <row r="118739" customFormat="1"/>
    <row r="118740" customFormat="1"/>
    <row r="118741" customFormat="1"/>
    <row r="118742" customFormat="1"/>
    <row r="118743" customFormat="1"/>
    <row r="118744" customFormat="1"/>
    <row r="118745" customFormat="1"/>
    <row r="118746" customFormat="1"/>
    <row r="118747" customFormat="1"/>
    <row r="118748" customFormat="1"/>
    <row r="118749" customFormat="1"/>
    <row r="118750" customFormat="1"/>
    <row r="118751" customFormat="1"/>
    <row r="118752" customFormat="1"/>
    <row r="118753" customFormat="1"/>
    <row r="118754" customFormat="1"/>
    <row r="118755" customFormat="1"/>
    <row r="118756" customFormat="1"/>
    <row r="118757" customFormat="1"/>
    <row r="118758" customFormat="1"/>
    <row r="118759" customFormat="1"/>
    <row r="118760" customFormat="1"/>
    <row r="118761" customFormat="1"/>
    <row r="118762" customFormat="1"/>
    <row r="118763" customFormat="1"/>
    <row r="118764" customFormat="1"/>
    <row r="118765" customFormat="1"/>
    <row r="118766" customFormat="1"/>
    <row r="118767" customFormat="1"/>
    <row r="118768" customFormat="1"/>
    <row r="118769" customFormat="1"/>
    <row r="118770" customFormat="1"/>
    <row r="118771" customFormat="1"/>
    <row r="118772" customFormat="1"/>
    <row r="118773" customFormat="1"/>
    <row r="118774" customFormat="1"/>
    <row r="118775" customFormat="1"/>
    <row r="118776" customFormat="1"/>
    <row r="118777" customFormat="1"/>
    <row r="118778" customFormat="1"/>
    <row r="118779" customFormat="1"/>
    <row r="118780" customFormat="1"/>
    <row r="118781" customFormat="1"/>
    <row r="118782" customFormat="1"/>
    <row r="118783" customFormat="1"/>
    <row r="118784" customFormat="1"/>
    <row r="118785" customFormat="1"/>
    <row r="118786" customFormat="1"/>
    <row r="118787" customFormat="1"/>
    <row r="118788" customFormat="1"/>
    <row r="118789" customFormat="1"/>
    <row r="118790" customFormat="1"/>
    <row r="118791" customFormat="1"/>
    <row r="118792" customFormat="1"/>
    <row r="118793" customFormat="1"/>
    <row r="118794" customFormat="1"/>
    <row r="118795" customFormat="1"/>
    <row r="118796" customFormat="1"/>
    <row r="118797" customFormat="1"/>
    <row r="118798" customFormat="1"/>
    <row r="118799" customFormat="1"/>
    <row r="118800" customFormat="1"/>
    <row r="118801" customFormat="1"/>
    <row r="118802" customFormat="1"/>
    <row r="118803" customFormat="1"/>
    <row r="118804" customFormat="1"/>
    <row r="118805" customFormat="1"/>
    <row r="118806" customFormat="1"/>
    <row r="118807" customFormat="1"/>
    <row r="118808" customFormat="1"/>
    <row r="118809" customFormat="1"/>
    <row r="118810" customFormat="1"/>
    <row r="118811" customFormat="1"/>
    <row r="118812" customFormat="1"/>
    <row r="118813" customFormat="1"/>
    <row r="118814" customFormat="1"/>
    <row r="118815" customFormat="1"/>
    <row r="118816" customFormat="1"/>
    <row r="118817" customFormat="1"/>
    <row r="118818" customFormat="1"/>
    <row r="118819" customFormat="1"/>
    <row r="118820" customFormat="1"/>
    <row r="118821" customFormat="1"/>
    <row r="118822" customFormat="1"/>
    <row r="118823" customFormat="1"/>
    <row r="118824" customFormat="1"/>
    <row r="118825" customFormat="1"/>
    <row r="118826" customFormat="1"/>
    <row r="118827" customFormat="1"/>
    <row r="118828" customFormat="1"/>
    <row r="118829" customFormat="1"/>
    <row r="118830" customFormat="1"/>
    <row r="118831" customFormat="1"/>
    <row r="118832" customFormat="1"/>
    <row r="118833" customFormat="1"/>
    <row r="118834" customFormat="1"/>
    <row r="118835" customFormat="1"/>
    <row r="118836" customFormat="1"/>
    <row r="118837" customFormat="1"/>
    <row r="118838" customFormat="1"/>
    <row r="118839" customFormat="1"/>
    <row r="118840" customFormat="1"/>
    <row r="118841" customFormat="1"/>
    <row r="118842" customFormat="1"/>
    <row r="118843" customFormat="1"/>
    <row r="118844" customFormat="1"/>
    <row r="118845" customFormat="1"/>
    <row r="118846" customFormat="1"/>
    <row r="118847" customFormat="1"/>
    <row r="118848" customFormat="1"/>
    <row r="118849" customFormat="1"/>
    <row r="118850" customFormat="1"/>
    <row r="118851" customFormat="1"/>
    <row r="118852" customFormat="1"/>
    <row r="118853" customFormat="1"/>
    <row r="118854" customFormat="1"/>
    <row r="118855" customFormat="1"/>
    <row r="118856" customFormat="1"/>
    <row r="118857" customFormat="1"/>
    <row r="118858" customFormat="1"/>
    <row r="118859" customFormat="1"/>
    <row r="118860" customFormat="1"/>
    <row r="118861" customFormat="1"/>
    <row r="118862" customFormat="1"/>
    <row r="118863" customFormat="1"/>
    <row r="118864" customFormat="1"/>
    <row r="118865" customFormat="1"/>
    <row r="118866" customFormat="1"/>
    <row r="118867" customFormat="1"/>
    <row r="118868" customFormat="1"/>
    <row r="118869" customFormat="1"/>
    <row r="118870" customFormat="1"/>
    <row r="118871" customFormat="1"/>
    <row r="118872" customFormat="1"/>
    <row r="118873" customFormat="1"/>
    <row r="118874" customFormat="1"/>
    <row r="118875" customFormat="1"/>
    <row r="118876" customFormat="1"/>
    <row r="118877" customFormat="1"/>
    <row r="118878" customFormat="1"/>
    <row r="118879" customFormat="1"/>
    <row r="118880" customFormat="1"/>
    <row r="118881" customFormat="1"/>
    <row r="118882" customFormat="1"/>
    <row r="118883" customFormat="1"/>
    <row r="118884" customFormat="1"/>
    <row r="118885" customFormat="1"/>
    <row r="118886" customFormat="1"/>
    <row r="118887" customFormat="1"/>
    <row r="118888" customFormat="1"/>
    <row r="118889" customFormat="1"/>
    <row r="118890" customFormat="1"/>
    <row r="118891" customFormat="1"/>
    <row r="118892" customFormat="1"/>
    <row r="118893" customFormat="1"/>
    <row r="118894" customFormat="1"/>
    <row r="118895" customFormat="1"/>
    <row r="118896" customFormat="1"/>
    <row r="118897" customFormat="1"/>
    <row r="118898" customFormat="1"/>
    <row r="118899" customFormat="1"/>
    <row r="118900" customFormat="1"/>
    <row r="118901" customFormat="1"/>
    <row r="118902" customFormat="1"/>
    <row r="118903" customFormat="1"/>
    <row r="118904" customFormat="1"/>
    <row r="118905" customFormat="1"/>
    <row r="118906" customFormat="1"/>
    <row r="118907" customFormat="1"/>
    <row r="118908" customFormat="1"/>
    <row r="118909" customFormat="1"/>
    <row r="118910" customFormat="1"/>
    <row r="118911" customFormat="1"/>
    <row r="118912" customFormat="1"/>
    <row r="118913" customFormat="1"/>
    <row r="118914" customFormat="1"/>
    <row r="118915" customFormat="1"/>
    <row r="118916" customFormat="1"/>
    <row r="118917" customFormat="1"/>
    <row r="118918" customFormat="1"/>
    <row r="118919" customFormat="1"/>
    <row r="118920" customFormat="1"/>
    <row r="118921" customFormat="1"/>
    <row r="118922" customFormat="1"/>
    <row r="118923" customFormat="1"/>
    <row r="118924" customFormat="1"/>
    <row r="118925" customFormat="1"/>
    <row r="118926" customFormat="1"/>
    <row r="118927" customFormat="1"/>
    <row r="118928" customFormat="1"/>
    <row r="118929" customFormat="1"/>
    <row r="118930" customFormat="1"/>
    <row r="118931" customFormat="1"/>
    <row r="118932" customFormat="1"/>
    <row r="118933" customFormat="1"/>
    <row r="118934" customFormat="1"/>
    <row r="118935" customFormat="1"/>
    <row r="118936" customFormat="1"/>
    <row r="118937" customFormat="1"/>
    <row r="118938" customFormat="1"/>
    <row r="118939" customFormat="1"/>
    <row r="118940" customFormat="1"/>
    <row r="118941" customFormat="1"/>
    <row r="118942" customFormat="1"/>
    <row r="118943" customFormat="1"/>
    <row r="118944" customFormat="1"/>
    <row r="118945" customFormat="1"/>
    <row r="118946" customFormat="1"/>
    <row r="118947" customFormat="1"/>
    <row r="118948" customFormat="1"/>
    <row r="118949" customFormat="1"/>
    <row r="118950" customFormat="1"/>
    <row r="118951" customFormat="1"/>
    <row r="118952" customFormat="1"/>
    <row r="118953" customFormat="1"/>
    <row r="118954" customFormat="1"/>
    <row r="118955" customFormat="1"/>
    <row r="118956" customFormat="1"/>
    <row r="118957" customFormat="1"/>
    <row r="118958" customFormat="1"/>
    <row r="118959" customFormat="1"/>
    <row r="118960" customFormat="1"/>
    <row r="118961" customFormat="1"/>
    <row r="118962" customFormat="1"/>
    <row r="118963" customFormat="1"/>
    <row r="118964" customFormat="1"/>
    <row r="118965" customFormat="1"/>
    <row r="118966" customFormat="1"/>
    <row r="118967" customFormat="1"/>
    <row r="118968" customFormat="1"/>
    <row r="118969" customFormat="1"/>
    <row r="118970" customFormat="1"/>
    <row r="118971" customFormat="1"/>
    <row r="118972" customFormat="1"/>
    <row r="118973" customFormat="1"/>
    <row r="118974" customFormat="1"/>
    <row r="118975" customFormat="1"/>
    <row r="118976" customFormat="1"/>
    <row r="118977" customFormat="1"/>
    <row r="118978" customFormat="1"/>
    <row r="118979" customFormat="1"/>
    <row r="118980" customFormat="1"/>
    <row r="118981" customFormat="1"/>
    <row r="118982" customFormat="1"/>
    <row r="118983" customFormat="1"/>
    <row r="118984" customFormat="1"/>
    <row r="118985" customFormat="1"/>
    <row r="118986" customFormat="1"/>
    <row r="118987" customFormat="1"/>
    <row r="118988" customFormat="1"/>
    <row r="118989" customFormat="1"/>
    <row r="118990" customFormat="1"/>
    <row r="118991" customFormat="1"/>
    <row r="118992" customFormat="1"/>
    <row r="118993" customFormat="1"/>
    <row r="118994" customFormat="1"/>
    <row r="118995" customFormat="1"/>
    <row r="118996" customFormat="1"/>
    <row r="118997" customFormat="1"/>
    <row r="118998" customFormat="1"/>
    <row r="118999" customFormat="1"/>
    <row r="119000" customFormat="1"/>
    <row r="119001" customFormat="1"/>
    <row r="119002" customFormat="1"/>
    <row r="119003" customFormat="1"/>
    <row r="119004" customFormat="1"/>
    <row r="119005" customFormat="1"/>
    <row r="119006" customFormat="1"/>
    <row r="119007" customFormat="1"/>
    <row r="119008" customFormat="1"/>
    <row r="119009" customFormat="1"/>
    <row r="119010" customFormat="1"/>
    <row r="119011" customFormat="1"/>
    <row r="119012" customFormat="1"/>
    <row r="119013" customFormat="1"/>
    <row r="119014" customFormat="1"/>
    <row r="119015" customFormat="1"/>
    <row r="119016" customFormat="1"/>
    <row r="119017" customFormat="1"/>
    <row r="119018" customFormat="1"/>
    <row r="119019" customFormat="1"/>
    <row r="119020" customFormat="1"/>
    <row r="119021" customFormat="1"/>
    <row r="119022" customFormat="1"/>
    <row r="119023" customFormat="1"/>
    <row r="119024" customFormat="1"/>
    <row r="119025" customFormat="1"/>
    <row r="119026" customFormat="1"/>
    <row r="119027" customFormat="1"/>
    <row r="119028" customFormat="1"/>
    <row r="119029" customFormat="1"/>
    <row r="119030" customFormat="1"/>
    <row r="119031" customFormat="1"/>
    <row r="119032" customFormat="1"/>
    <row r="119033" customFormat="1"/>
    <row r="119034" customFormat="1"/>
    <row r="119035" customFormat="1"/>
    <row r="119036" customFormat="1"/>
    <row r="119037" customFormat="1"/>
    <row r="119038" customFormat="1"/>
    <row r="119039" customFormat="1"/>
    <row r="119040" customFormat="1"/>
    <row r="119041" customFormat="1"/>
    <row r="119042" customFormat="1"/>
    <row r="119043" customFormat="1"/>
    <row r="119044" customFormat="1"/>
    <row r="119045" customFormat="1"/>
    <row r="119046" customFormat="1"/>
    <row r="119047" customFormat="1"/>
    <row r="119048" customFormat="1"/>
    <row r="119049" customFormat="1"/>
    <row r="119050" customFormat="1"/>
    <row r="119051" customFormat="1"/>
    <row r="119052" customFormat="1"/>
    <row r="119053" customFormat="1"/>
    <row r="119054" customFormat="1"/>
    <row r="119055" customFormat="1"/>
    <row r="119056" customFormat="1"/>
    <row r="119057" customFormat="1"/>
    <row r="119058" customFormat="1"/>
    <row r="119059" customFormat="1"/>
    <row r="119060" customFormat="1"/>
    <row r="119061" customFormat="1"/>
    <row r="119062" customFormat="1"/>
    <row r="119063" customFormat="1"/>
    <row r="119064" customFormat="1"/>
    <row r="119065" customFormat="1"/>
    <row r="119066" customFormat="1"/>
    <row r="119067" customFormat="1"/>
    <row r="119068" customFormat="1"/>
    <row r="119069" customFormat="1"/>
    <row r="119070" customFormat="1"/>
    <row r="119071" customFormat="1"/>
    <row r="119072" customFormat="1"/>
    <row r="119073" customFormat="1"/>
    <row r="119074" customFormat="1"/>
    <row r="119075" customFormat="1"/>
    <row r="119076" customFormat="1"/>
    <row r="119077" customFormat="1"/>
    <row r="119078" customFormat="1"/>
    <row r="119079" customFormat="1"/>
    <row r="119080" customFormat="1"/>
    <row r="119081" customFormat="1"/>
    <row r="119082" customFormat="1"/>
    <row r="119083" customFormat="1"/>
    <row r="119084" customFormat="1"/>
    <row r="119085" customFormat="1"/>
    <row r="119086" customFormat="1"/>
    <row r="119087" customFormat="1"/>
    <row r="119088" customFormat="1"/>
    <row r="119089" customFormat="1"/>
    <row r="119090" customFormat="1"/>
    <row r="119091" customFormat="1"/>
    <row r="119092" customFormat="1"/>
    <row r="119093" customFormat="1"/>
    <row r="119094" customFormat="1"/>
    <row r="119095" customFormat="1"/>
    <row r="119096" customFormat="1"/>
    <row r="119097" customFormat="1"/>
    <row r="119098" customFormat="1"/>
    <row r="119099" customFormat="1"/>
    <row r="119100" customFormat="1"/>
    <row r="119101" customFormat="1"/>
    <row r="119102" customFormat="1"/>
    <row r="119103" customFormat="1"/>
    <row r="119104" customFormat="1"/>
    <row r="119105" customFormat="1"/>
    <row r="119106" customFormat="1"/>
    <row r="119107" customFormat="1"/>
    <row r="119108" customFormat="1"/>
    <row r="119109" customFormat="1"/>
    <row r="119110" customFormat="1"/>
    <row r="119111" customFormat="1"/>
    <row r="119112" customFormat="1"/>
    <row r="119113" customFormat="1"/>
    <row r="119114" customFormat="1"/>
    <row r="119115" customFormat="1"/>
    <row r="119116" customFormat="1"/>
    <row r="119117" customFormat="1"/>
    <row r="119118" customFormat="1"/>
    <row r="119119" customFormat="1"/>
    <row r="119120" customFormat="1"/>
    <row r="119121" customFormat="1"/>
    <row r="119122" customFormat="1"/>
    <row r="119123" customFormat="1"/>
    <row r="119124" customFormat="1"/>
    <row r="119125" customFormat="1"/>
    <row r="119126" customFormat="1"/>
    <row r="119127" customFormat="1"/>
    <row r="119128" customFormat="1"/>
    <row r="119129" customFormat="1"/>
    <row r="119130" customFormat="1"/>
    <row r="119131" customFormat="1"/>
    <row r="119132" customFormat="1"/>
    <row r="119133" customFormat="1"/>
    <row r="119134" customFormat="1"/>
    <row r="119135" customFormat="1"/>
    <row r="119136" customFormat="1"/>
    <row r="119137" customFormat="1"/>
    <row r="119138" customFormat="1"/>
    <row r="119139" customFormat="1"/>
    <row r="119140" customFormat="1"/>
    <row r="119141" customFormat="1"/>
    <row r="119142" customFormat="1"/>
    <row r="119143" customFormat="1"/>
    <row r="119144" customFormat="1"/>
    <row r="119145" customFormat="1"/>
    <row r="119146" customFormat="1"/>
    <row r="119147" customFormat="1"/>
    <row r="119148" customFormat="1"/>
    <row r="119149" customFormat="1"/>
    <row r="119150" customFormat="1"/>
    <row r="119151" customFormat="1"/>
    <row r="119152" customFormat="1"/>
    <row r="119153" customFormat="1"/>
    <row r="119154" customFormat="1"/>
    <row r="119155" customFormat="1"/>
    <row r="119156" customFormat="1"/>
    <row r="119157" customFormat="1"/>
    <row r="119158" customFormat="1"/>
    <row r="119159" customFormat="1"/>
    <row r="119160" customFormat="1"/>
    <row r="119161" customFormat="1"/>
    <row r="119162" customFormat="1"/>
    <row r="119163" customFormat="1"/>
    <row r="119164" customFormat="1"/>
    <row r="119165" customFormat="1"/>
    <row r="119166" customFormat="1"/>
    <row r="119167" customFormat="1"/>
    <row r="119168" customFormat="1"/>
    <row r="119169" customFormat="1"/>
    <row r="119170" customFormat="1"/>
    <row r="119171" customFormat="1"/>
    <row r="119172" customFormat="1"/>
    <row r="119173" customFormat="1"/>
    <row r="119174" customFormat="1"/>
    <row r="119175" customFormat="1"/>
    <row r="119176" customFormat="1"/>
    <row r="119177" customFormat="1"/>
    <row r="119178" customFormat="1"/>
    <row r="119179" customFormat="1"/>
    <row r="119180" customFormat="1"/>
    <row r="119181" customFormat="1"/>
    <row r="119182" customFormat="1"/>
    <row r="119183" customFormat="1"/>
    <row r="119184" customFormat="1"/>
    <row r="119185" customFormat="1"/>
    <row r="119186" customFormat="1"/>
    <row r="119187" customFormat="1"/>
    <row r="119188" customFormat="1"/>
    <row r="119189" customFormat="1"/>
    <row r="119190" customFormat="1"/>
    <row r="119191" customFormat="1"/>
    <row r="119192" customFormat="1"/>
    <row r="119193" customFormat="1"/>
    <row r="119194" customFormat="1"/>
    <row r="119195" customFormat="1"/>
    <row r="119196" customFormat="1"/>
    <row r="119197" customFormat="1"/>
    <row r="119198" customFormat="1"/>
    <row r="119199" customFormat="1"/>
    <row r="119200" customFormat="1"/>
    <row r="119201" customFormat="1"/>
    <row r="119202" customFormat="1"/>
    <row r="119203" customFormat="1"/>
    <row r="119204" customFormat="1"/>
    <row r="119205" customFormat="1"/>
    <row r="119206" customFormat="1"/>
    <row r="119207" customFormat="1"/>
    <row r="119208" customFormat="1"/>
    <row r="119209" customFormat="1"/>
    <row r="119210" customFormat="1"/>
    <row r="119211" customFormat="1"/>
    <row r="119212" customFormat="1"/>
    <row r="119213" customFormat="1"/>
    <row r="119214" customFormat="1"/>
    <row r="119215" customFormat="1"/>
    <row r="119216" customFormat="1"/>
    <row r="119217" customFormat="1"/>
    <row r="119218" customFormat="1"/>
    <row r="119219" customFormat="1"/>
    <row r="119220" customFormat="1"/>
    <row r="119221" customFormat="1"/>
    <row r="119222" customFormat="1"/>
    <row r="119223" customFormat="1"/>
    <row r="119224" customFormat="1"/>
    <row r="119225" customFormat="1"/>
    <row r="119226" customFormat="1"/>
    <row r="119227" customFormat="1"/>
    <row r="119228" customFormat="1"/>
    <row r="119229" customFormat="1"/>
    <row r="119230" customFormat="1"/>
    <row r="119231" customFormat="1"/>
    <row r="119232" customFormat="1"/>
    <row r="119233" customFormat="1"/>
    <row r="119234" customFormat="1"/>
    <row r="119235" customFormat="1"/>
    <row r="119236" customFormat="1"/>
    <row r="119237" customFormat="1"/>
    <row r="119238" customFormat="1"/>
    <row r="119239" customFormat="1"/>
    <row r="119240" customFormat="1"/>
    <row r="119241" customFormat="1"/>
    <row r="119242" customFormat="1"/>
    <row r="119243" customFormat="1"/>
    <row r="119244" customFormat="1"/>
    <row r="119245" customFormat="1"/>
    <row r="119246" customFormat="1"/>
    <row r="119247" customFormat="1"/>
    <row r="119248" customFormat="1"/>
    <row r="119249" customFormat="1"/>
    <row r="119250" customFormat="1"/>
    <row r="119251" customFormat="1"/>
    <row r="119252" customFormat="1"/>
    <row r="119253" customFormat="1"/>
    <row r="119254" customFormat="1"/>
    <row r="119255" customFormat="1"/>
    <row r="119256" customFormat="1"/>
    <row r="119257" customFormat="1"/>
    <row r="119258" customFormat="1"/>
    <row r="119259" customFormat="1"/>
    <row r="119260" customFormat="1"/>
    <row r="119261" customFormat="1"/>
    <row r="119262" customFormat="1"/>
    <row r="119263" customFormat="1"/>
    <row r="119264" customFormat="1"/>
    <row r="119265" customFormat="1"/>
    <row r="119266" customFormat="1"/>
    <row r="119267" customFormat="1"/>
    <row r="119268" customFormat="1"/>
    <row r="119269" customFormat="1"/>
    <row r="119270" customFormat="1"/>
    <row r="119271" customFormat="1"/>
    <row r="119272" customFormat="1"/>
    <row r="119273" customFormat="1"/>
    <row r="119274" customFormat="1"/>
    <row r="119275" customFormat="1"/>
    <row r="119276" customFormat="1"/>
    <row r="119277" customFormat="1"/>
    <row r="119278" customFormat="1"/>
    <row r="119279" customFormat="1"/>
    <row r="119280" customFormat="1"/>
    <row r="119281" customFormat="1"/>
    <row r="119282" customFormat="1"/>
    <row r="119283" customFormat="1"/>
    <row r="119284" customFormat="1"/>
    <row r="119285" customFormat="1"/>
    <row r="119286" customFormat="1"/>
    <row r="119287" customFormat="1"/>
    <row r="119288" customFormat="1"/>
    <row r="119289" customFormat="1"/>
    <row r="119290" customFormat="1"/>
    <row r="119291" customFormat="1"/>
    <row r="119292" customFormat="1"/>
    <row r="119293" customFormat="1"/>
    <row r="119294" customFormat="1"/>
    <row r="119295" customFormat="1"/>
    <row r="119296" customFormat="1"/>
    <row r="119297" customFormat="1"/>
    <row r="119298" customFormat="1"/>
    <row r="119299" customFormat="1"/>
    <row r="119300" customFormat="1"/>
    <row r="119301" customFormat="1"/>
    <row r="119302" customFormat="1"/>
    <row r="119303" customFormat="1"/>
    <row r="119304" customFormat="1"/>
    <row r="119305" customFormat="1"/>
    <row r="119306" customFormat="1"/>
    <row r="119307" customFormat="1"/>
    <row r="119308" customFormat="1"/>
    <row r="119309" customFormat="1"/>
    <row r="119310" customFormat="1"/>
    <row r="119311" customFormat="1"/>
    <row r="119312" customFormat="1"/>
    <row r="119313" customFormat="1"/>
    <row r="119314" customFormat="1"/>
    <row r="119315" customFormat="1"/>
    <row r="119316" customFormat="1"/>
    <row r="119317" customFormat="1"/>
    <row r="119318" customFormat="1"/>
    <row r="119319" customFormat="1"/>
    <row r="119320" customFormat="1"/>
    <row r="119321" customFormat="1"/>
    <row r="119322" customFormat="1"/>
    <row r="119323" customFormat="1"/>
    <row r="119324" customFormat="1"/>
    <row r="119325" customFormat="1"/>
    <row r="119326" customFormat="1"/>
    <row r="119327" customFormat="1"/>
    <row r="119328" customFormat="1"/>
    <row r="119329" customFormat="1"/>
    <row r="119330" customFormat="1"/>
    <row r="119331" customFormat="1"/>
    <row r="119332" customFormat="1"/>
    <row r="119333" customFormat="1"/>
    <row r="119334" customFormat="1"/>
    <row r="119335" customFormat="1"/>
    <row r="119336" customFormat="1"/>
    <row r="119337" customFormat="1"/>
    <row r="119338" customFormat="1"/>
    <row r="119339" customFormat="1"/>
    <row r="119340" customFormat="1"/>
    <row r="119341" customFormat="1"/>
    <row r="119342" customFormat="1"/>
    <row r="119343" customFormat="1"/>
    <row r="119344" customFormat="1"/>
    <row r="119345" customFormat="1"/>
    <row r="119346" customFormat="1"/>
    <row r="119347" customFormat="1"/>
    <row r="119348" customFormat="1"/>
    <row r="119349" customFormat="1"/>
    <row r="119350" customFormat="1"/>
    <row r="119351" customFormat="1"/>
    <row r="119352" customFormat="1"/>
    <row r="119353" customFormat="1"/>
    <row r="119354" customFormat="1"/>
    <row r="119355" customFormat="1"/>
    <row r="119356" customFormat="1"/>
    <row r="119357" customFormat="1"/>
    <row r="119358" customFormat="1"/>
    <row r="119359" customFormat="1"/>
    <row r="119360" customFormat="1"/>
    <row r="119361" customFormat="1"/>
    <row r="119362" customFormat="1"/>
    <row r="119363" customFormat="1"/>
    <row r="119364" customFormat="1"/>
    <row r="119365" customFormat="1"/>
    <row r="119366" customFormat="1"/>
    <row r="119367" customFormat="1"/>
    <row r="119368" customFormat="1"/>
    <row r="119369" customFormat="1"/>
    <row r="119370" customFormat="1"/>
    <row r="119371" customFormat="1"/>
    <row r="119372" customFormat="1"/>
    <row r="119373" customFormat="1"/>
    <row r="119374" customFormat="1"/>
    <row r="119375" customFormat="1"/>
    <row r="119376" customFormat="1"/>
    <row r="119377" customFormat="1"/>
    <row r="119378" customFormat="1"/>
    <row r="119379" customFormat="1"/>
    <row r="119380" customFormat="1"/>
    <row r="119381" customFormat="1"/>
    <row r="119382" customFormat="1"/>
    <row r="119383" customFormat="1"/>
    <row r="119384" customFormat="1"/>
    <row r="119385" customFormat="1"/>
    <row r="119386" customFormat="1"/>
    <row r="119387" customFormat="1"/>
    <row r="119388" customFormat="1"/>
    <row r="119389" customFormat="1"/>
    <row r="119390" customFormat="1"/>
    <row r="119391" customFormat="1"/>
    <row r="119392" customFormat="1"/>
    <row r="119393" customFormat="1"/>
    <row r="119394" customFormat="1"/>
    <row r="119395" customFormat="1"/>
    <row r="119396" customFormat="1"/>
    <row r="119397" customFormat="1"/>
    <row r="119398" customFormat="1"/>
    <row r="119399" customFormat="1"/>
    <row r="119400" customFormat="1"/>
    <row r="119401" customFormat="1"/>
    <row r="119402" customFormat="1"/>
    <row r="119403" customFormat="1"/>
    <row r="119404" customFormat="1"/>
    <row r="119405" customFormat="1"/>
    <row r="119406" customFormat="1"/>
    <row r="119407" customFormat="1"/>
    <row r="119408" customFormat="1"/>
    <row r="119409" customFormat="1"/>
    <row r="119410" customFormat="1"/>
    <row r="119411" customFormat="1"/>
    <row r="119412" customFormat="1"/>
    <row r="119413" customFormat="1"/>
    <row r="119414" customFormat="1"/>
    <row r="119415" customFormat="1"/>
    <row r="119416" customFormat="1"/>
    <row r="119417" customFormat="1"/>
    <row r="119418" customFormat="1"/>
    <row r="119419" customFormat="1"/>
    <row r="119420" customFormat="1"/>
    <row r="119421" customFormat="1"/>
    <row r="119422" customFormat="1"/>
    <row r="119423" customFormat="1"/>
    <row r="119424" customFormat="1"/>
    <row r="119425" customFormat="1"/>
    <row r="119426" customFormat="1"/>
    <row r="119427" customFormat="1"/>
    <row r="119428" customFormat="1"/>
    <row r="119429" customFormat="1"/>
    <row r="119430" customFormat="1"/>
    <row r="119431" customFormat="1"/>
    <row r="119432" customFormat="1"/>
    <row r="119433" customFormat="1"/>
    <row r="119434" customFormat="1"/>
    <row r="119435" customFormat="1"/>
    <row r="119436" customFormat="1"/>
    <row r="119437" customFormat="1"/>
    <row r="119438" customFormat="1"/>
    <row r="119439" customFormat="1"/>
    <row r="119440" customFormat="1"/>
    <row r="119441" customFormat="1"/>
    <row r="119442" customFormat="1"/>
    <row r="119443" customFormat="1"/>
    <row r="119444" customFormat="1"/>
    <row r="119445" customFormat="1"/>
    <row r="119446" customFormat="1"/>
    <row r="119447" customFormat="1"/>
    <row r="119448" customFormat="1"/>
    <row r="119449" customFormat="1"/>
    <row r="119450" customFormat="1"/>
    <row r="119451" customFormat="1"/>
    <row r="119452" customFormat="1"/>
    <row r="119453" customFormat="1"/>
    <row r="119454" customFormat="1"/>
    <row r="119455" customFormat="1"/>
    <row r="119456" customFormat="1"/>
    <row r="119457" customFormat="1"/>
    <row r="119458" customFormat="1"/>
    <row r="119459" customFormat="1"/>
    <row r="119460" customFormat="1"/>
    <row r="119461" customFormat="1"/>
    <row r="119462" customFormat="1"/>
    <row r="119463" customFormat="1"/>
    <row r="119464" customFormat="1"/>
    <row r="119465" customFormat="1"/>
    <row r="119466" customFormat="1"/>
    <row r="119467" customFormat="1"/>
    <row r="119468" customFormat="1"/>
    <row r="119469" customFormat="1"/>
    <row r="119470" customFormat="1"/>
    <row r="119471" customFormat="1"/>
    <row r="119472" customFormat="1"/>
    <row r="119473" customFormat="1"/>
    <row r="119474" customFormat="1"/>
    <row r="119475" customFormat="1"/>
    <row r="119476" customFormat="1"/>
    <row r="119477" customFormat="1"/>
    <row r="119478" customFormat="1"/>
    <row r="119479" customFormat="1"/>
    <row r="119480" customFormat="1"/>
    <row r="119481" customFormat="1"/>
    <row r="119482" customFormat="1"/>
    <row r="119483" customFormat="1"/>
    <row r="119484" customFormat="1"/>
    <row r="119485" customFormat="1"/>
    <row r="119486" customFormat="1"/>
    <row r="119487" customFormat="1"/>
    <row r="119488" customFormat="1"/>
    <row r="119489" customFormat="1"/>
    <row r="119490" customFormat="1"/>
    <row r="119491" customFormat="1"/>
    <row r="119492" customFormat="1"/>
    <row r="119493" customFormat="1"/>
    <row r="119494" customFormat="1"/>
    <row r="119495" customFormat="1"/>
    <row r="119496" customFormat="1"/>
    <row r="119497" customFormat="1"/>
    <row r="119498" customFormat="1"/>
    <row r="119499" customFormat="1"/>
    <row r="119500" customFormat="1"/>
    <row r="119501" customFormat="1"/>
    <row r="119502" customFormat="1"/>
    <row r="119503" customFormat="1"/>
    <row r="119504" customFormat="1"/>
    <row r="119505" customFormat="1"/>
    <row r="119506" customFormat="1"/>
    <row r="119507" customFormat="1"/>
    <row r="119508" customFormat="1"/>
    <row r="119509" customFormat="1"/>
    <row r="119510" customFormat="1"/>
    <row r="119511" customFormat="1"/>
    <row r="119512" customFormat="1"/>
    <row r="119513" customFormat="1"/>
    <row r="119514" customFormat="1"/>
    <row r="119515" customFormat="1"/>
    <row r="119516" customFormat="1"/>
    <row r="119517" customFormat="1"/>
    <row r="119518" customFormat="1"/>
    <row r="119519" customFormat="1"/>
    <row r="119520" customFormat="1"/>
    <row r="119521" customFormat="1"/>
    <row r="119522" customFormat="1"/>
    <row r="119523" customFormat="1"/>
    <row r="119524" customFormat="1"/>
    <row r="119525" customFormat="1"/>
    <row r="119526" customFormat="1"/>
    <row r="119527" customFormat="1"/>
    <row r="119528" customFormat="1"/>
    <row r="119529" customFormat="1"/>
    <row r="119530" customFormat="1"/>
    <row r="119531" customFormat="1"/>
    <row r="119532" customFormat="1"/>
    <row r="119533" customFormat="1"/>
    <row r="119534" customFormat="1"/>
    <row r="119535" customFormat="1"/>
    <row r="119536" customFormat="1"/>
    <row r="119537" customFormat="1"/>
    <row r="119538" customFormat="1"/>
    <row r="119539" customFormat="1"/>
    <row r="119540" customFormat="1"/>
    <row r="119541" customFormat="1"/>
    <row r="119542" customFormat="1"/>
    <row r="119543" customFormat="1"/>
    <row r="119544" customFormat="1"/>
    <row r="119545" customFormat="1"/>
    <row r="119546" customFormat="1"/>
    <row r="119547" customFormat="1"/>
    <row r="119548" customFormat="1"/>
    <row r="119549" customFormat="1"/>
    <row r="119550" customFormat="1"/>
    <row r="119551" customFormat="1"/>
    <row r="119552" customFormat="1"/>
    <row r="119553" customFormat="1"/>
    <row r="119554" customFormat="1"/>
    <row r="119555" customFormat="1"/>
    <row r="119556" customFormat="1"/>
    <row r="119557" customFormat="1"/>
    <row r="119558" customFormat="1"/>
    <row r="119559" customFormat="1"/>
    <row r="119560" customFormat="1"/>
    <row r="119561" customFormat="1"/>
    <row r="119562" customFormat="1"/>
    <row r="119563" customFormat="1"/>
    <row r="119564" customFormat="1"/>
    <row r="119565" customFormat="1"/>
    <row r="119566" customFormat="1"/>
    <row r="119567" customFormat="1"/>
    <row r="119568" customFormat="1"/>
    <row r="119569" customFormat="1"/>
    <row r="119570" customFormat="1"/>
    <row r="119571" customFormat="1"/>
    <row r="119572" customFormat="1"/>
    <row r="119573" customFormat="1"/>
    <row r="119574" customFormat="1"/>
    <row r="119575" customFormat="1"/>
    <row r="119576" customFormat="1"/>
    <row r="119577" customFormat="1"/>
    <row r="119578" customFormat="1"/>
    <row r="119579" customFormat="1"/>
    <row r="119580" customFormat="1"/>
    <row r="119581" customFormat="1"/>
    <row r="119582" customFormat="1"/>
    <row r="119583" customFormat="1"/>
    <row r="119584" customFormat="1"/>
    <row r="119585" customFormat="1"/>
    <row r="119586" customFormat="1"/>
    <row r="119587" customFormat="1"/>
    <row r="119588" customFormat="1"/>
    <row r="119589" customFormat="1"/>
    <row r="119590" customFormat="1"/>
    <row r="119591" customFormat="1"/>
    <row r="119592" customFormat="1"/>
    <row r="119593" customFormat="1"/>
    <row r="119594" customFormat="1"/>
    <row r="119595" customFormat="1"/>
    <row r="119596" customFormat="1"/>
    <row r="119597" customFormat="1"/>
    <row r="119598" customFormat="1"/>
    <row r="119599" customFormat="1"/>
    <row r="119600" customFormat="1"/>
    <row r="119601" customFormat="1"/>
    <row r="119602" customFormat="1"/>
    <row r="119603" customFormat="1"/>
    <row r="119604" customFormat="1"/>
    <row r="119605" customFormat="1"/>
    <row r="119606" customFormat="1"/>
    <row r="119607" customFormat="1"/>
    <row r="119608" customFormat="1"/>
    <row r="119609" customFormat="1"/>
    <row r="119610" customFormat="1"/>
    <row r="119611" customFormat="1"/>
    <row r="119612" customFormat="1"/>
    <row r="119613" customFormat="1"/>
    <row r="119614" customFormat="1"/>
    <row r="119615" customFormat="1"/>
    <row r="119616" customFormat="1"/>
    <row r="119617" customFormat="1"/>
    <row r="119618" customFormat="1"/>
    <row r="119619" customFormat="1"/>
    <row r="119620" customFormat="1"/>
    <row r="119621" customFormat="1"/>
    <row r="119622" customFormat="1"/>
    <row r="119623" customFormat="1"/>
    <row r="119624" customFormat="1"/>
    <row r="119625" customFormat="1"/>
    <row r="119626" customFormat="1"/>
    <row r="119627" customFormat="1"/>
    <row r="119628" customFormat="1"/>
    <row r="119629" customFormat="1"/>
    <row r="119630" customFormat="1"/>
    <row r="119631" customFormat="1"/>
    <row r="119632" customFormat="1"/>
    <row r="119633" customFormat="1"/>
    <row r="119634" customFormat="1"/>
    <row r="119635" customFormat="1"/>
    <row r="119636" customFormat="1"/>
    <row r="119637" customFormat="1"/>
    <row r="119638" customFormat="1"/>
    <row r="119639" customFormat="1"/>
    <row r="119640" customFormat="1"/>
    <row r="119641" customFormat="1"/>
    <row r="119642" customFormat="1"/>
    <row r="119643" customFormat="1"/>
    <row r="119644" customFormat="1"/>
    <row r="119645" customFormat="1"/>
    <row r="119646" customFormat="1"/>
    <row r="119647" customFormat="1"/>
    <row r="119648" customFormat="1"/>
    <row r="119649" customFormat="1"/>
    <row r="119650" customFormat="1"/>
    <row r="119651" customFormat="1"/>
    <row r="119652" customFormat="1"/>
    <row r="119653" customFormat="1"/>
    <row r="119654" customFormat="1"/>
    <row r="119655" customFormat="1"/>
    <row r="119656" customFormat="1"/>
    <row r="119657" customFormat="1"/>
    <row r="119658" customFormat="1"/>
    <row r="119659" customFormat="1"/>
    <row r="119660" customFormat="1"/>
    <row r="119661" customFormat="1"/>
    <row r="119662" customFormat="1"/>
    <row r="119663" customFormat="1"/>
    <row r="119664" customFormat="1"/>
    <row r="119665" customFormat="1"/>
    <row r="119666" customFormat="1"/>
    <row r="119667" customFormat="1"/>
    <row r="119668" customFormat="1"/>
    <row r="119669" customFormat="1"/>
    <row r="119670" customFormat="1"/>
    <row r="119671" customFormat="1"/>
    <row r="119672" customFormat="1"/>
    <row r="119673" customFormat="1"/>
    <row r="119674" customFormat="1"/>
    <row r="119675" customFormat="1"/>
    <row r="119676" customFormat="1"/>
    <row r="119677" customFormat="1"/>
    <row r="119678" customFormat="1"/>
    <row r="119679" customFormat="1"/>
    <row r="119680" customFormat="1"/>
    <row r="119681" customFormat="1"/>
    <row r="119682" customFormat="1"/>
    <row r="119683" customFormat="1"/>
    <row r="119684" customFormat="1"/>
    <row r="119685" customFormat="1"/>
    <row r="119686" customFormat="1"/>
    <row r="119687" customFormat="1"/>
    <row r="119688" customFormat="1"/>
    <row r="119689" customFormat="1"/>
    <row r="119690" customFormat="1"/>
    <row r="119691" customFormat="1"/>
    <row r="119692" customFormat="1"/>
    <row r="119693" customFormat="1"/>
    <row r="119694" customFormat="1"/>
    <row r="119695" customFormat="1"/>
    <row r="119696" customFormat="1"/>
    <row r="119697" customFormat="1"/>
    <row r="119698" customFormat="1"/>
    <row r="119699" customFormat="1"/>
    <row r="119700" customFormat="1"/>
    <row r="119701" customFormat="1"/>
    <row r="119702" customFormat="1"/>
    <row r="119703" customFormat="1"/>
    <row r="119704" customFormat="1"/>
    <row r="119705" customFormat="1"/>
    <row r="119706" customFormat="1"/>
    <row r="119707" customFormat="1"/>
    <row r="119708" customFormat="1"/>
    <row r="119709" customFormat="1"/>
    <row r="119710" customFormat="1"/>
    <row r="119711" customFormat="1"/>
    <row r="119712" customFormat="1"/>
    <row r="119713" customFormat="1"/>
    <row r="119714" customFormat="1"/>
    <row r="119715" customFormat="1"/>
    <row r="119716" customFormat="1"/>
    <row r="119717" customFormat="1"/>
    <row r="119718" customFormat="1"/>
    <row r="119719" customFormat="1"/>
    <row r="119720" customFormat="1"/>
    <row r="119721" customFormat="1"/>
    <row r="119722" customFormat="1"/>
    <row r="119723" customFormat="1"/>
    <row r="119724" customFormat="1"/>
    <row r="119725" customFormat="1"/>
    <row r="119726" customFormat="1"/>
    <row r="119727" customFormat="1"/>
    <row r="119728" customFormat="1"/>
    <row r="119729" customFormat="1"/>
    <row r="119730" customFormat="1"/>
    <row r="119731" customFormat="1"/>
    <row r="119732" customFormat="1"/>
    <row r="119733" customFormat="1"/>
    <row r="119734" customFormat="1"/>
    <row r="119735" customFormat="1"/>
    <row r="119736" customFormat="1"/>
    <row r="119737" customFormat="1"/>
    <row r="119738" customFormat="1"/>
    <row r="119739" customFormat="1"/>
    <row r="119740" customFormat="1"/>
    <row r="119741" customFormat="1"/>
    <row r="119742" customFormat="1"/>
    <row r="119743" customFormat="1"/>
    <row r="119744" customFormat="1"/>
    <row r="119745" customFormat="1"/>
    <row r="119746" customFormat="1"/>
    <row r="119747" customFormat="1"/>
    <row r="119748" customFormat="1"/>
    <row r="119749" customFormat="1"/>
    <row r="119750" customFormat="1"/>
    <row r="119751" customFormat="1"/>
    <row r="119752" customFormat="1"/>
    <row r="119753" customFormat="1"/>
    <row r="119754" customFormat="1"/>
    <row r="119755" customFormat="1"/>
    <row r="119756" customFormat="1"/>
    <row r="119757" customFormat="1"/>
    <row r="119758" customFormat="1"/>
    <row r="119759" customFormat="1"/>
    <row r="119760" customFormat="1"/>
    <row r="119761" customFormat="1"/>
    <row r="119762" customFormat="1"/>
    <row r="119763" customFormat="1"/>
    <row r="119764" customFormat="1"/>
    <row r="119765" customFormat="1"/>
    <row r="119766" customFormat="1"/>
    <row r="119767" customFormat="1"/>
    <row r="119768" customFormat="1"/>
    <row r="119769" customFormat="1"/>
    <row r="119770" customFormat="1"/>
    <row r="119771" customFormat="1"/>
    <row r="119772" customFormat="1"/>
    <row r="119773" customFormat="1"/>
    <row r="119774" customFormat="1"/>
    <row r="119775" customFormat="1"/>
    <row r="119776" customFormat="1"/>
    <row r="119777" customFormat="1"/>
    <row r="119778" customFormat="1"/>
    <row r="119779" customFormat="1"/>
    <row r="119780" customFormat="1"/>
    <row r="119781" customFormat="1"/>
    <row r="119782" customFormat="1"/>
    <row r="119783" customFormat="1"/>
    <row r="119784" customFormat="1"/>
    <row r="119785" customFormat="1"/>
    <row r="119786" customFormat="1"/>
    <row r="119787" customFormat="1"/>
    <row r="119788" customFormat="1"/>
    <row r="119789" customFormat="1"/>
    <row r="119790" customFormat="1"/>
    <row r="119791" customFormat="1"/>
    <row r="119792" customFormat="1"/>
    <row r="119793" customFormat="1"/>
    <row r="119794" customFormat="1"/>
    <row r="119795" customFormat="1"/>
    <row r="119796" customFormat="1"/>
    <row r="119797" customFormat="1"/>
    <row r="119798" customFormat="1"/>
    <row r="119799" customFormat="1"/>
    <row r="119800" customFormat="1"/>
    <row r="119801" customFormat="1"/>
    <row r="119802" customFormat="1"/>
    <row r="119803" customFormat="1"/>
    <row r="119804" customFormat="1"/>
    <row r="119805" customFormat="1"/>
    <row r="119806" customFormat="1"/>
    <row r="119807" customFormat="1"/>
    <row r="119808" customFormat="1"/>
    <row r="119809" customFormat="1"/>
    <row r="119810" customFormat="1"/>
    <row r="119811" customFormat="1"/>
    <row r="119812" customFormat="1"/>
    <row r="119813" customFormat="1"/>
    <row r="119814" customFormat="1"/>
    <row r="119815" customFormat="1"/>
    <row r="119816" customFormat="1"/>
    <row r="119817" customFormat="1"/>
    <row r="119818" customFormat="1"/>
    <row r="119819" customFormat="1"/>
    <row r="119820" customFormat="1"/>
    <row r="119821" customFormat="1"/>
    <row r="119822" customFormat="1"/>
    <row r="119823" customFormat="1"/>
    <row r="119824" customFormat="1"/>
    <row r="119825" customFormat="1"/>
    <row r="119826" customFormat="1"/>
    <row r="119827" customFormat="1"/>
    <row r="119828" customFormat="1"/>
    <row r="119829" customFormat="1"/>
    <row r="119830" customFormat="1"/>
    <row r="119831" customFormat="1"/>
    <row r="119832" customFormat="1"/>
    <row r="119833" customFormat="1"/>
    <row r="119834" customFormat="1"/>
    <row r="119835" customFormat="1"/>
    <row r="119836" customFormat="1"/>
    <row r="119837" customFormat="1"/>
    <row r="119838" customFormat="1"/>
    <row r="119839" customFormat="1"/>
    <row r="119840" customFormat="1"/>
    <row r="119841" customFormat="1"/>
    <row r="119842" customFormat="1"/>
    <row r="119843" customFormat="1"/>
    <row r="119844" customFormat="1"/>
    <row r="119845" customFormat="1"/>
    <row r="119846" customFormat="1"/>
    <row r="119847" customFormat="1"/>
    <row r="119848" customFormat="1"/>
    <row r="119849" customFormat="1"/>
    <row r="119850" customFormat="1"/>
    <row r="119851" customFormat="1"/>
    <row r="119852" customFormat="1"/>
    <row r="119853" customFormat="1"/>
    <row r="119854" customFormat="1"/>
    <row r="119855" customFormat="1"/>
    <row r="119856" customFormat="1"/>
    <row r="119857" customFormat="1"/>
    <row r="119858" customFormat="1"/>
    <row r="119859" customFormat="1"/>
    <row r="119860" customFormat="1"/>
    <row r="119861" customFormat="1"/>
    <row r="119862" customFormat="1"/>
    <row r="119863" customFormat="1"/>
    <row r="119864" customFormat="1"/>
    <row r="119865" customFormat="1"/>
    <row r="119866" customFormat="1"/>
    <row r="119867" customFormat="1"/>
    <row r="119868" customFormat="1"/>
    <row r="119869" customFormat="1"/>
    <row r="119870" customFormat="1"/>
    <row r="119871" customFormat="1"/>
    <row r="119872" customFormat="1"/>
    <row r="119873" customFormat="1"/>
    <row r="119874" customFormat="1"/>
    <row r="119875" customFormat="1"/>
    <row r="119876" customFormat="1"/>
    <row r="119877" customFormat="1"/>
    <row r="119878" customFormat="1"/>
    <row r="119879" customFormat="1"/>
    <row r="119880" customFormat="1"/>
    <row r="119881" customFormat="1"/>
    <row r="119882" customFormat="1"/>
    <row r="119883" customFormat="1"/>
    <row r="119884" customFormat="1"/>
    <row r="119885" customFormat="1"/>
    <row r="119886" customFormat="1"/>
    <row r="119887" customFormat="1"/>
    <row r="119888" customFormat="1"/>
    <row r="119889" customFormat="1"/>
    <row r="119890" customFormat="1"/>
    <row r="119891" customFormat="1"/>
    <row r="119892" customFormat="1"/>
    <row r="119893" customFormat="1"/>
    <row r="119894" customFormat="1"/>
    <row r="119895" customFormat="1"/>
    <row r="119896" customFormat="1"/>
    <row r="119897" customFormat="1"/>
    <row r="119898" customFormat="1"/>
    <row r="119899" customFormat="1"/>
    <row r="119900" customFormat="1"/>
    <row r="119901" customFormat="1"/>
    <row r="119902" customFormat="1"/>
    <row r="119903" customFormat="1"/>
    <row r="119904" customFormat="1"/>
    <row r="119905" customFormat="1"/>
    <row r="119906" customFormat="1"/>
    <row r="119907" customFormat="1"/>
    <row r="119908" customFormat="1"/>
    <row r="119909" customFormat="1"/>
    <row r="119910" customFormat="1"/>
    <row r="119911" customFormat="1"/>
    <row r="119912" customFormat="1"/>
    <row r="119913" customFormat="1"/>
    <row r="119914" customFormat="1"/>
    <row r="119915" customFormat="1"/>
    <row r="119916" customFormat="1"/>
    <row r="119917" customFormat="1"/>
    <row r="119918" customFormat="1"/>
    <row r="119919" customFormat="1"/>
    <row r="119920" customFormat="1"/>
    <row r="119921" customFormat="1"/>
    <row r="119922" customFormat="1"/>
    <row r="119923" customFormat="1"/>
    <row r="119924" customFormat="1"/>
    <row r="119925" customFormat="1"/>
    <row r="119926" customFormat="1"/>
    <row r="119927" customFormat="1"/>
    <row r="119928" customFormat="1"/>
    <row r="119929" customFormat="1"/>
    <row r="119930" customFormat="1"/>
    <row r="119931" customFormat="1"/>
    <row r="119932" customFormat="1"/>
    <row r="119933" customFormat="1"/>
    <row r="119934" customFormat="1"/>
    <row r="119935" customFormat="1"/>
    <row r="119936" customFormat="1"/>
    <row r="119937" customFormat="1"/>
    <row r="119938" customFormat="1"/>
    <row r="119939" customFormat="1"/>
    <row r="119940" customFormat="1"/>
    <row r="119941" customFormat="1"/>
    <row r="119942" customFormat="1"/>
    <row r="119943" customFormat="1"/>
    <row r="119944" customFormat="1"/>
    <row r="119945" customFormat="1"/>
    <row r="119946" customFormat="1"/>
    <row r="119947" customFormat="1"/>
    <row r="119948" customFormat="1"/>
    <row r="119949" customFormat="1"/>
    <row r="119950" customFormat="1"/>
    <row r="119951" customFormat="1"/>
    <row r="119952" customFormat="1"/>
    <row r="119953" customFormat="1"/>
    <row r="119954" customFormat="1"/>
    <row r="119955" customFormat="1"/>
    <row r="119956" customFormat="1"/>
    <row r="119957" customFormat="1"/>
    <row r="119958" customFormat="1"/>
    <row r="119959" customFormat="1"/>
    <row r="119960" customFormat="1"/>
    <row r="119961" customFormat="1"/>
    <row r="119962" customFormat="1"/>
    <row r="119963" customFormat="1"/>
    <row r="119964" customFormat="1"/>
    <row r="119965" customFormat="1"/>
    <row r="119966" customFormat="1"/>
    <row r="119967" customFormat="1"/>
    <row r="119968" customFormat="1"/>
    <row r="119969" customFormat="1"/>
    <row r="119970" customFormat="1"/>
    <row r="119971" customFormat="1"/>
    <row r="119972" customFormat="1"/>
    <row r="119973" customFormat="1"/>
    <row r="119974" customFormat="1"/>
    <row r="119975" customFormat="1"/>
    <row r="119976" customFormat="1"/>
    <row r="119977" customFormat="1"/>
    <row r="119978" customFormat="1"/>
    <row r="119979" customFormat="1"/>
    <row r="119980" customFormat="1"/>
    <row r="119981" customFormat="1"/>
    <row r="119982" customFormat="1"/>
    <row r="119983" customFormat="1"/>
    <row r="119984" customFormat="1"/>
    <row r="119985" customFormat="1"/>
    <row r="119986" customFormat="1"/>
    <row r="119987" customFormat="1"/>
    <row r="119988" customFormat="1"/>
    <row r="119989" customFormat="1"/>
    <row r="119990" customFormat="1"/>
    <row r="119991" customFormat="1"/>
    <row r="119992" customFormat="1"/>
    <row r="119993" customFormat="1"/>
    <row r="119994" customFormat="1"/>
    <row r="119995" customFormat="1"/>
    <row r="119996" customFormat="1"/>
    <row r="119997" customFormat="1"/>
    <row r="119998" customFormat="1"/>
    <row r="119999" customFormat="1"/>
    <row r="120000" customFormat="1"/>
    <row r="120001" customFormat="1"/>
    <row r="120002" customFormat="1"/>
    <row r="120003" customFormat="1"/>
    <row r="120004" customFormat="1"/>
    <row r="120005" customFormat="1"/>
    <row r="120006" customFormat="1"/>
    <row r="120007" customFormat="1"/>
    <row r="120008" customFormat="1"/>
    <row r="120009" customFormat="1"/>
    <row r="120010" customFormat="1"/>
    <row r="120011" customFormat="1"/>
    <row r="120012" customFormat="1"/>
    <row r="120013" customFormat="1"/>
    <row r="120014" customFormat="1"/>
    <row r="120015" customFormat="1"/>
    <row r="120016" customFormat="1"/>
    <row r="120017" customFormat="1"/>
    <row r="120018" customFormat="1"/>
    <row r="120019" customFormat="1"/>
    <row r="120020" customFormat="1"/>
    <row r="120021" customFormat="1"/>
    <row r="120022" customFormat="1"/>
    <row r="120023" customFormat="1"/>
    <row r="120024" customFormat="1"/>
    <row r="120025" customFormat="1"/>
    <row r="120026" customFormat="1"/>
    <row r="120027" customFormat="1"/>
    <row r="120028" customFormat="1"/>
    <row r="120029" customFormat="1"/>
    <row r="120030" customFormat="1"/>
    <row r="120031" customFormat="1"/>
    <row r="120032" customFormat="1"/>
    <row r="120033" customFormat="1"/>
    <row r="120034" customFormat="1"/>
    <row r="120035" customFormat="1"/>
    <row r="120036" customFormat="1"/>
    <row r="120037" customFormat="1"/>
    <row r="120038" customFormat="1"/>
    <row r="120039" customFormat="1"/>
    <row r="120040" customFormat="1"/>
    <row r="120041" customFormat="1"/>
    <row r="120042" customFormat="1"/>
    <row r="120043" customFormat="1"/>
    <row r="120044" customFormat="1"/>
    <row r="120045" customFormat="1"/>
    <row r="120046" customFormat="1"/>
    <row r="120047" customFormat="1"/>
    <row r="120048" customFormat="1"/>
    <row r="120049" customFormat="1"/>
    <row r="120050" customFormat="1"/>
    <row r="120051" customFormat="1"/>
    <row r="120052" customFormat="1"/>
    <row r="120053" customFormat="1"/>
    <row r="120054" customFormat="1"/>
    <row r="120055" customFormat="1"/>
    <row r="120056" customFormat="1"/>
    <row r="120057" customFormat="1"/>
    <row r="120058" customFormat="1"/>
    <row r="120059" customFormat="1"/>
    <row r="120060" customFormat="1"/>
    <row r="120061" customFormat="1"/>
    <row r="120062" customFormat="1"/>
    <row r="120063" customFormat="1"/>
    <row r="120064" customFormat="1"/>
    <row r="120065" customFormat="1"/>
    <row r="120066" customFormat="1"/>
    <row r="120067" customFormat="1"/>
    <row r="120068" customFormat="1"/>
    <row r="120069" customFormat="1"/>
    <row r="120070" customFormat="1"/>
    <row r="120071" customFormat="1"/>
    <row r="120072" customFormat="1"/>
    <row r="120073" customFormat="1"/>
    <row r="120074" customFormat="1"/>
    <row r="120075" customFormat="1"/>
    <row r="120076" customFormat="1"/>
    <row r="120077" customFormat="1"/>
    <row r="120078" customFormat="1"/>
    <row r="120079" customFormat="1"/>
    <row r="120080" customFormat="1"/>
    <row r="120081" customFormat="1"/>
    <row r="120082" customFormat="1"/>
    <row r="120083" customFormat="1"/>
    <row r="120084" customFormat="1"/>
    <row r="120085" customFormat="1"/>
    <row r="120086" customFormat="1"/>
    <row r="120087" customFormat="1"/>
    <row r="120088" customFormat="1"/>
    <row r="120089" customFormat="1"/>
    <row r="120090" customFormat="1"/>
    <row r="120091" customFormat="1"/>
    <row r="120092" customFormat="1"/>
    <row r="120093" customFormat="1"/>
    <row r="120094" customFormat="1"/>
    <row r="120095" customFormat="1"/>
    <row r="120096" customFormat="1"/>
    <row r="120097" customFormat="1"/>
    <row r="120098" customFormat="1"/>
    <row r="120099" customFormat="1"/>
    <row r="120100" customFormat="1"/>
    <row r="120101" customFormat="1"/>
    <row r="120102" customFormat="1"/>
    <row r="120103" customFormat="1"/>
    <row r="120104" customFormat="1"/>
    <row r="120105" customFormat="1"/>
    <row r="120106" customFormat="1"/>
    <row r="120107" customFormat="1"/>
    <row r="120108" customFormat="1"/>
    <row r="120109" customFormat="1"/>
    <row r="120110" customFormat="1"/>
    <row r="120111" customFormat="1"/>
    <row r="120112" customFormat="1"/>
    <row r="120113" customFormat="1"/>
    <row r="120114" customFormat="1"/>
    <row r="120115" customFormat="1"/>
    <row r="120116" customFormat="1"/>
    <row r="120117" customFormat="1"/>
    <row r="120118" customFormat="1"/>
    <row r="120119" customFormat="1"/>
    <row r="120120" customFormat="1"/>
    <row r="120121" customFormat="1"/>
    <row r="120122" customFormat="1"/>
    <row r="120123" customFormat="1"/>
    <row r="120124" customFormat="1"/>
    <row r="120125" customFormat="1"/>
    <row r="120126" customFormat="1"/>
    <row r="120127" customFormat="1"/>
    <row r="120128" customFormat="1"/>
    <row r="120129" customFormat="1"/>
    <row r="120130" customFormat="1"/>
    <row r="120131" customFormat="1"/>
    <row r="120132" customFormat="1"/>
    <row r="120133" customFormat="1"/>
    <row r="120134" customFormat="1"/>
    <row r="120135" customFormat="1"/>
    <row r="120136" customFormat="1"/>
    <row r="120137" customFormat="1"/>
    <row r="120138" customFormat="1"/>
    <row r="120139" customFormat="1"/>
    <row r="120140" customFormat="1"/>
    <row r="120141" customFormat="1"/>
    <row r="120142" customFormat="1"/>
    <row r="120143" customFormat="1"/>
    <row r="120144" customFormat="1"/>
    <row r="120145" customFormat="1"/>
    <row r="120146" customFormat="1"/>
    <row r="120147" customFormat="1"/>
    <row r="120148" customFormat="1"/>
    <row r="120149" customFormat="1"/>
    <row r="120150" customFormat="1"/>
    <row r="120151" customFormat="1"/>
    <row r="120152" customFormat="1"/>
    <row r="120153" customFormat="1"/>
    <row r="120154" customFormat="1"/>
    <row r="120155" customFormat="1"/>
    <row r="120156" customFormat="1"/>
    <row r="120157" customFormat="1"/>
    <row r="120158" customFormat="1"/>
    <row r="120159" customFormat="1"/>
    <row r="120160" customFormat="1"/>
    <row r="120161" customFormat="1"/>
    <row r="120162" customFormat="1"/>
    <row r="120163" customFormat="1"/>
    <row r="120164" customFormat="1"/>
    <row r="120165" customFormat="1"/>
    <row r="120166" customFormat="1"/>
    <row r="120167" customFormat="1"/>
    <row r="120168" customFormat="1"/>
    <row r="120169" customFormat="1"/>
    <row r="120170" customFormat="1"/>
    <row r="120171" customFormat="1"/>
    <row r="120172" customFormat="1"/>
    <row r="120173" customFormat="1"/>
    <row r="120174" customFormat="1"/>
    <row r="120175" customFormat="1"/>
    <row r="120176" customFormat="1"/>
    <row r="120177" customFormat="1"/>
    <row r="120178" customFormat="1"/>
    <row r="120179" customFormat="1"/>
    <row r="120180" customFormat="1"/>
    <row r="120181" customFormat="1"/>
    <row r="120182" customFormat="1"/>
    <row r="120183" customFormat="1"/>
    <row r="120184" customFormat="1"/>
    <row r="120185" customFormat="1"/>
    <row r="120186" customFormat="1"/>
    <row r="120187" customFormat="1"/>
    <row r="120188" customFormat="1"/>
    <row r="120189" customFormat="1"/>
    <row r="120190" customFormat="1"/>
    <row r="120191" customFormat="1"/>
    <row r="120192" customFormat="1"/>
    <row r="120193" customFormat="1"/>
    <row r="120194" customFormat="1"/>
    <row r="120195" customFormat="1"/>
    <row r="120196" customFormat="1"/>
    <row r="120197" customFormat="1"/>
    <row r="120198" customFormat="1"/>
    <row r="120199" customFormat="1"/>
    <row r="120200" customFormat="1"/>
    <row r="120201" customFormat="1"/>
    <row r="120202" customFormat="1"/>
    <row r="120203" customFormat="1"/>
    <row r="120204" customFormat="1"/>
    <row r="120205" customFormat="1"/>
    <row r="120206" customFormat="1"/>
    <row r="120207" customFormat="1"/>
    <row r="120208" customFormat="1"/>
    <row r="120209" customFormat="1"/>
    <row r="120210" customFormat="1"/>
    <row r="120211" customFormat="1"/>
    <row r="120212" customFormat="1"/>
    <row r="120213" customFormat="1"/>
    <row r="120214" customFormat="1"/>
    <row r="120215" customFormat="1"/>
    <row r="120216" customFormat="1"/>
    <row r="120217" customFormat="1"/>
    <row r="120218" customFormat="1"/>
    <row r="120219" customFormat="1"/>
    <row r="120220" customFormat="1"/>
    <row r="120221" customFormat="1"/>
    <row r="120222" customFormat="1"/>
    <row r="120223" customFormat="1"/>
    <row r="120224" customFormat="1"/>
    <row r="120225" customFormat="1"/>
    <row r="120226" customFormat="1"/>
    <row r="120227" customFormat="1"/>
    <row r="120228" customFormat="1"/>
    <row r="120229" customFormat="1"/>
    <row r="120230" customFormat="1"/>
    <row r="120231" customFormat="1"/>
    <row r="120232" customFormat="1"/>
    <row r="120233" customFormat="1"/>
    <row r="120234" customFormat="1"/>
    <row r="120235" customFormat="1"/>
    <row r="120236" customFormat="1"/>
    <row r="120237" customFormat="1"/>
    <row r="120238" customFormat="1"/>
    <row r="120239" customFormat="1"/>
    <row r="120240" customFormat="1"/>
    <row r="120241" customFormat="1"/>
    <row r="120242" customFormat="1"/>
    <row r="120243" customFormat="1"/>
    <row r="120244" customFormat="1"/>
    <row r="120245" customFormat="1"/>
    <row r="120246" customFormat="1"/>
    <row r="120247" customFormat="1"/>
    <row r="120248" customFormat="1"/>
    <row r="120249" customFormat="1"/>
    <row r="120250" customFormat="1"/>
    <row r="120251" customFormat="1"/>
    <row r="120252" customFormat="1"/>
    <row r="120253" customFormat="1"/>
    <row r="120254" customFormat="1"/>
    <row r="120255" customFormat="1"/>
    <row r="120256" customFormat="1"/>
    <row r="120257" customFormat="1"/>
    <row r="120258" customFormat="1"/>
    <row r="120259" customFormat="1"/>
    <row r="120260" customFormat="1"/>
    <row r="120261" customFormat="1"/>
    <row r="120262" customFormat="1"/>
    <row r="120263" customFormat="1"/>
    <row r="120264" customFormat="1"/>
    <row r="120265" customFormat="1"/>
    <row r="120266" customFormat="1"/>
    <row r="120267" customFormat="1"/>
    <row r="120268" customFormat="1"/>
    <row r="120269" customFormat="1"/>
    <row r="120270" customFormat="1"/>
    <row r="120271" customFormat="1"/>
    <row r="120272" customFormat="1"/>
    <row r="120273" customFormat="1"/>
    <row r="120274" customFormat="1"/>
    <row r="120275" customFormat="1"/>
    <row r="120276" customFormat="1"/>
    <row r="120277" customFormat="1"/>
    <row r="120278" customFormat="1"/>
    <row r="120279" customFormat="1"/>
    <row r="120280" customFormat="1"/>
    <row r="120281" customFormat="1"/>
    <row r="120282" customFormat="1"/>
    <row r="120283" customFormat="1"/>
    <row r="120284" customFormat="1"/>
    <row r="120285" customFormat="1"/>
    <row r="120286" customFormat="1"/>
    <row r="120287" customFormat="1"/>
    <row r="120288" customFormat="1"/>
    <row r="120289" customFormat="1"/>
    <row r="120290" customFormat="1"/>
    <row r="120291" customFormat="1"/>
    <row r="120292" customFormat="1"/>
    <row r="120293" customFormat="1"/>
    <row r="120294" customFormat="1"/>
    <row r="120295" customFormat="1"/>
    <row r="120296" customFormat="1"/>
    <row r="120297" customFormat="1"/>
    <row r="120298" customFormat="1"/>
    <row r="120299" customFormat="1"/>
    <row r="120300" customFormat="1"/>
    <row r="120301" customFormat="1"/>
    <row r="120302" customFormat="1"/>
    <row r="120303" customFormat="1"/>
    <row r="120304" customFormat="1"/>
    <row r="120305" customFormat="1"/>
    <row r="120306" customFormat="1"/>
    <row r="120307" customFormat="1"/>
    <row r="120308" customFormat="1"/>
    <row r="120309" customFormat="1"/>
    <row r="120310" customFormat="1"/>
    <row r="120311" customFormat="1"/>
    <row r="120312" customFormat="1"/>
    <row r="120313" customFormat="1"/>
    <row r="120314" customFormat="1"/>
    <row r="120315" customFormat="1"/>
    <row r="120316" customFormat="1"/>
    <row r="120317" customFormat="1"/>
    <row r="120318" customFormat="1"/>
    <row r="120319" customFormat="1"/>
    <row r="120320" customFormat="1"/>
    <row r="120321" customFormat="1"/>
    <row r="120322" customFormat="1"/>
    <row r="120323" customFormat="1"/>
    <row r="120324" customFormat="1"/>
    <row r="120325" customFormat="1"/>
    <row r="120326" customFormat="1"/>
    <row r="120327" customFormat="1"/>
    <row r="120328" customFormat="1"/>
    <row r="120329" customFormat="1"/>
    <row r="120330" customFormat="1"/>
    <row r="120331" customFormat="1"/>
    <row r="120332" customFormat="1"/>
    <row r="120333" customFormat="1"/>
    <row r="120334" customFormat="1"/>
    <row r="120335" customFormat="1"/>
    <row r="120336" customFormat="1"/>
    <row r="120337" customFormat="1"/>
    <row r="120338" customFormat="1"/>
    <row r="120339" customFormat="1"/>
    <row r="120340" customFormat="1"/>
    <row r="120341" customFormat="1"/>
    <row r="120342" customFormat="1"/>
    <row r="120343" customFormat="1"/>
    <row r="120344" customFormat="1"/>
    <row r="120345" customFormat="1"/>
    <row r="120346" customFormat="1"/>
    <row r="120347" customFormat="1"/>
    <row r="120348" customFormat="1"/>
    <row r="120349" customFormat="1"/>
    <row r="120350" customFormat="1"/>
    <row r="120351" customFormat="1"/>
    <row r="120352" customFormat="1"/>
    <row r="120353" customFormat="1"/>
    <row r="120354" customFormat="1"/>
    <row r="120355" customFormat="1"/>
    <row r="120356" customFormat="1"/>
    <row r="120357" customFormat="1"/>
    <row r="120358" customFormat="1"/>
    <row r="120359" customFormat="1"/>
    <row r="120360" customFormat="1"/>
    <row r="120361" customFormat="1"/>
    <row r="120362" customFormat="1"/>
    <row r="120363" customFormat="1"/>
    <row r="120364" customFormat="1"/>
    <row r="120365" customFormat="1"/>
    <row r="120366" customFormat="1"/>
    <row r="120367" customFormat="1"/>
    <row r="120368" customFormat="1"/>
    <row r="120369" customFormat="1"/>
    <row r="120370" customFormat="1"/>
    <row r="120371" customFormat="1"/>
    <row r="120372" customFormat="1"/>
    <row r="120373" customFormat="1"/>
    <row r="120374" customFormat="1"/>
    <row r="120375" customFormat="1"/>
    <row r="120376" customFormat="1"/>
    <row r="120377" customFormat="1"/>
    <row r="120378" customFormat="1"/>
    <row r="120379" customFormat="1"/>
    <row r="120380" customFormat="1"/>
    <row r="120381" customFormat="1"/>
    <row r="120382" customFormat="1"/>
    <row r="120383" customFormat="1"/>
    <row r="120384" customFormat="1"/>
    <row r="120385" customFormat="1"/>
    <row r="120386" customFormat="1"/>
    <row r="120387" customFormat="1"/>
    <row r="120388" customFormat="1"/>
    <row r="120389" customFormat="1"/>
    <row r="120390" customFormat="1"/>
    <row r="120391" customFormat="1"/>
    <row r="120392" customFormat="1"/>
    <row r="120393" customFormat="1"/>
    <row r="120394" customFormat="1"/>
    <row r="120395" customFormat="1"/>
    <row r="120396" customFormat="1"/>
    <row r="120397" customFormat="1"/>
    <row r="120398" customFormat="1"/>
    <row r="120399" customFormat="1"/>
    <row r="120400" customFormat="1"/>
    <row r="120401" customFormat="1"/>
    <row r="120402" customFormat="1"/>
    <row r="120403" customFormat="1"/>
    <row r="120404" customFormat="1"/>
    <row r="120405" customFormat="1"/>
    <row r="120406" customFormat="1"/>
    <row r="120407" customFormat="1"/>
    <row r="120408" customFormat="1"/>
    <row r="120409" customFormat="1"/>
    <row r="120410" customFormat="1"/>
    <row r="120411" customFormat="1"/>
    <row r="120412" customFormat="1"/>
    <row r="120413" customFormat="1"/>
    <row r="120414" customFormat="1"/>
    <row r="120415" customFormat="1"/>
    <row r="120416" customFormat="1"/>
    <row r="120417" customFormat="1"/>
    <row r="120418" customFormat="1"/>
    <row r="120419" customFormat="1"/>
    <row r="120420" customFormat="1"/>
    <row r="120421" customFormat="1"/>
    <row r="120422" customFormat="1"/>
    <row r="120423" customFormat="1"/>
    <row r="120424" customFormat="1"/>
    <row r="120425" customFormat="1"/>
    <row r="120426" customFormat="1"/>
    <row r="120427" customFormat="1"/>
    <row r="120428" customFormat="1"/>
    <row r="120429" customFormat="1"/>
    <row r="120430" customFormat="1"/>
    <row r="120431" customFormat="1"/>
    <row r="120432" customFormat="1"/>
    <row r="120433" customFormat="1"/>
    <row r="120434" customFormat="1"/>
    <row r="120435" customFormat="1"/>
    <row r="120436" customFormat="1"/>
    <row r="120437" customFormat="1"/>
    <row r="120438" customFormat="1"/>
    <row r="120439" customFormat="1"/>
    <row r="120440" customFormat="1"/>
    <row r="120441" customFormat="1"/>
    <row r="120442" customFormat="1"/>
    <row r="120443" customFormat="1"/>
    <row r="120444" customFormat="1"/>
    <row r="120445" customFormat="1"/>
    <row r="120446" customFormat="1"/>
    <row r="120447" customFormat="1"/>
    <row r="120448" customFormat="1"/>
    <row r="120449" customFormat="1"/>
    <row r="120450" customFormat="1"/>
    <row r="120451" customFormat="1"/>
    <row r="120452" customFormat="1"/>
    <row r="120453" customFormat="1"/>
    <row r="120454" customFormat="1"/>
    <row r="120455" customFormat="1"/>
    <row r="120456" customFormat="1"/>
    <row r="120457" customFormat="1"/>
    <row r="120458" customFormat="1"/>
    <row r="120459" customFormat="1"/>
    <row r="120460" customFormat="1"/>
    <row r="120461" customFormat="1"/>
    <row r="120462" customFormat="1"/>
    <row r="120463" customFormat="1"/>
    <row r="120464" customFormat="1"/>
    <row r="120465" customFormat="1"/>
    <row r="120466" customFormat="1"/>
    <row r="120467" customFormat="1"/>
    <row r="120468" customFormat="1"/>
    <row r="120469" customFormat="1"/>
    <row r="120470" customFormat="1"/>
    <row r="120471" customFormat="1"/>
    <row r="120472" customFormat="1"/>
    <row r="120473" customFormat="1"/>
    <row r="120474" customFormat="1"/>
    <row r="120475" customFormat="1"/>
    <row r="120476" customFormat="1"/>
    <row r="120477" customFormat="1"/>
    <row r="120478" customFormat="1"/>
    <row r="120479" customFormat="1"/>
    <row r="120480" customFormat="1"/>
    <row r="120481" customFormat="1"/>
    <row r="120482" customFormat="1"/>
    <row r="120483" customFormat="1"/>
    <row r="120484" customFormat="1"/>
    <row r="120485" customFormat="1"/>
    <row r="120486" customFormat="1"/>
    <row r="120487" customFormat="1"/>
    <row r="120488" customFormat="1"/>
    <row r="120489" customFormat="1"/>
    <row r="120490" customFormat="1"/>
    <row r="120491" customFormat="1"/>
    <row r="120492" customFormat="1"/>
    <row r="120493" customFormat="1"/>
    <row r="120494" customFormat="1"/>
    <row r="120495" customFormat="1"/>
    <row r="120496" customFormat="1"/>
    <row r="120497" customFormat="1"/>
    <row r="120498" customFormat="1"/>
    <row r="120499" customFormat="1"/>
    <row r="120500" customFormat="1"/>
    <row r="120501" customFormat="1"/>
    <row r="120502" customFormat="1"/>
    <row r="120503" customFormat="1"/>
    <row r="120504" customFormat="1"/>
    <row r="120505" customFormat="1"/>
    <row r="120506" customFormat="1"/>
    <row r="120507" customFormat="1"/>
    <row r="120508" customFormat="1"/>
    <row r="120509" customFormat="1"/>
    <row r="120510" customFormat="1"/>
    <row r="120511" customFormat="1"/>
    <row r="120512" customFormat="1"/>
    <row r="120513" customFormat="1"/>
    <row r="120514" customFormat="1"/>
    <row r="120515" customFormat="1"/>
    <row r="120516" customFormat="1"/>
    <row r="120517" customFormat="1"/>
    <row r="120518" customFormat="1"/>
    <row r="120519" customFormat="1"/>
    <row r="120520" customFormat="1"/>
    <row r="120521" customFormat="1"/>
    <row r="120522" customFormat="1"/>
    <row r="120523" customFormat="1"/>
    <row r="120524" customFormat="1"/>
    <row r="120525" customFormat="1"/>
    <row r="120526" customFormat="1"/>
    <row r="120527" customFormat="1"/>
    <row r="120528" customFormat="1"/>
    <row r="120529" customFormat="1"/>
    <row r="120530" customFormat="1"/>
    <row r="120531" customFormat="1"/>
    <row r="120532" customFormat="1"/>
    <row r="120533" customFormat="1"/>
    <row r="120534" customFormat="1"/>
    <row r="120535" customFormat="1"/>
    <row r="120536" customFormat="1"/>
    <row r="120537" customFormat="1"/>
    <row r="120538" customFormat="1"/>
    <row r="120539" customFormat="1"/>
    <row r="120540" customFormat="1"/>
    <row r="120541" customFormat="1"/>
    <row r="120542" customFormat="1"/>
    <row r="120543" customFormat="1"/>
    <row r="120544" customFormat="1"/>
    <row r="120545" customFormat="1"/>
    <row r="120546" customFormat="1"/>
    <row r="120547" customFormat="1"/>
    <row r="120548" customFormat="1"/>
    <row r="120549" customFormat="1"/>
    <row r="120550" customFormat="1"/>
    <row r="120551" customFormat="1"/>
    <row r="120552" customFormat="1"/>
    <row r="120553" customFormat="1"/>
    <row r="120554" customFormat="1"/>
    <row r="120555" customFormat="1"/>
    <row r="120556" customFormat="1"/>
    <row r="120557" customFormat="1"/>
    <row r="120558" customFormat="1"/>
    <row r="120559" customFormat="1"/>
    <row r="120560" customFormat="1"/>
    <row r="120561" customFormat="1"/>
    <row r="120562" customFormat="1"/>
    <row r="120563" customFormat="1"/>
    <row r="120564" customFormat="1"/>
    <row r="120565" customFormat="1"/>
    <row r="120566" customFormat="1"/>
    <row r="120567" customFormat="1"/>
    <row r="120568" customFormat="1"/>
    <row r="120569" customFormat="1"/>
    <row r="120570" customFormat="1"/>
    <row r="120571" customFormat="1"/>
    <row r="120572" customFormat="1"/>
    <row r="120573" customFormat="1"/>
    <row r="120574" customFormat="1"/>
    <row r="120575" customFormat="1"/>
    <row r="120576" customFormat="1"/>
    <row r="120577" customFormat="1"/>
    <row r="120578" customFormat="1"/>
    <row r="120579" customFormat="1"/>
    <row r="120580" customFormat="1"/>
    <row r="120581" customFormat="1"/>
    <row r="120582" customFormat="1"/>
    <row r="120583" customFormat="1"/>
    <row r="120584" customFormat="1"/>
    <row r="120585" customFormat="1"/>
    <row r="120586" customFormat="1"/>
    <row r="120587" customFormat="1"/>
    <row r="120588" customFormat="1"/>
    <row r="120589" customFormat="1"/>
    <row r="120590" customFormat="1"/>
    <row r="120591" customFormat="1"/>
    <row r="120592" customFormat="1"/>
    <row r="120593" customFormat="1"/>
    <row r="120594" customFormat="1"/>
    <row r="120595" customFormat="1"/>
    <row r="120596" customFormat="1"/>
    <row r="120597" customFormat="1"/>
    <row r="120598" customFormat="1"/>
    <row r="120599" customFormat="1"/>
    <row r="120600" customFormat="1"/>
    <row r="120601" customFormat="1"/>
    <row r="120602" customFormat="1"/>
    <row r="120603" customFormat="1"/>
    <row r="120604" customFormat="1"/>
    <row r="120605" customFormat="1"/>
    <row r="120606" customFormat="1"/>
    <row r="120607" customFormat="1"/>
    <row r="120608" customFormat="1"/>
    <row r="120609" customFormat="1"/>
    <row r="120610" customFormat="1"/>
    <row r="120611" customFormat="1"/>
    <row r="120612" customFormat="1"/>
    <row r="120613" customFormat="1"/>
    <row r="120614" customFormat="1"/>
    <row r="120615" customFormat="1"/>
    <row r="120616" customFormat="1"/>
    <row r="120617" customFormat="1"/>
    <row r="120618" customFormat="1"/>
    <row r="120619" customFormat="1"/>
    <row r="120620" customFormat="1"/>
    <row r="120621" customFormat="1"/>
    <row r="120622" customFormat="1"/>
    <row r="120623" customFormat="1"/>
    <row r="120624" customFormat="1"/>
    <row r="120625" customFormat="1"/>
    <row r="120626" customFormat="1"/>
    <row r="120627" customFormat="1"/>
    <row r="120628" customFormat="1"/>
    <row r="120629" customFormat="1"/>
    <row r="120630" customFormat="1"/>
    <row r="120631" customFormat="1"/>
    <row r="120632" customFormat="1"/>
    <row r="120633" customFormat="1"/>
    <row r="120634" customFormat="1"/>
    <row r="120635" customFormat="1"/>
    <row r="120636" customFormat="1"/>
    <row r="120637" customFormat="1"/>
    <row r="120638" customFormat="1"/>
    <row r="120639" customFormat="1"/>
    <row r="120640" customFormat="1"/>
    <row r="120641" customFormat="1"/>
    <row r="120642" customFormat="1"/>
    <row r="120643" customFormat="1"/>
    <row r="120644" customFormat="1"/>
    <row r="120645" customFormat="1"/>
    <row r="120646" customFormat="1"/>
    <row r="120647" customFormat="1"/>
    <row r="120648" customFormat="1"/>
    <row r="120649" customFormat="1"/>
    <row r="120650" customFormat="1"/>
    <row r="120651" customFormat="1"/>
    <row r="120652" customFormat="1"/>
    <row r="120653" customFormat="1"/>
    <row r="120654" customFormat="1"/>
    <row r="120655" customFormat="1"/>
    <row r="120656" customFormat="1"/>
    <row r="120657" customFormat="1"/>
    <row r="120658" customFormat="1"/>
    <row r="120659" customFormat="1"/>
    <row r="120660" customFormat="1"/>
    <row r="120661" customFormat="1"/>
    <row r="120662" customFormat="1"/>
    <row r="120663" customFormat="1"/>
    <row r="120664" customFormat="1"/>
    <row r="120665" customFormat="1"/>
    <row r="120666" customFormat="1"/>
    <row r="120667" customFormat="1"/>
    <row r="120668" customFormat="1"/>
    <row r="120669" customFormat="1"/>
    <row r="120670" customFormat="1"/>
    <row r="120671" customFormat="1"/>
    <row r="120672" customFormat="1"/>
    <row r="120673" customFormat="1"/>
    <row r="120674" customFormat="1"/>
    <row r="120675" customFormat="1"/>
    <row r="120676" customFormat="1"/>
    <row r="120677" customFormat="1"/>
    <row r="120678" customFormat="1"/>
    <row r="120679" customFormat="1"/>
    <row r="120680" customFormat="1"/>
    <row r="120681" customFormat="1"/>
    <row r="120682" customFormat="1"/>
    <row r="120683" customFormat="1"/>
    <row r="120684" customFormat="1"/>
    <row r="120685" customFormat="1"/>
    <row r="120686" customFormat="1"/>
    <row r="120687" customFormat="1"/>
    <row r="120688" customFormat="1"/>
    <row r="120689" customFormat="1"/>
    <row r="120690" customFormat="1"/>
    <row r="120691" customFormat="1"/>
    <row r="120692" customFormat="1"/>
    <row r="120693" customFormat="1"/>
    <row r="120694" customFormat="1"/>
    <row r="120695" customFormat="1"/>
    <row r="120696" customFormat="1"/>
    <row r="120697" customFormat="1"/>
    <row r="120698" customFormat="1"/>
    <row r="120699" customFormat="1"/>
    <row r="120700" customFormat="1"/>
    <row r="120701" customFormat="1"/>
    <row r="120702" customFormat="1"/>
    <row r="120703" customFormat="1"/>
    <row r="120704" customFormat="1"/>
    <row r="120705" customFormat="1"/>
    <row r="120706" customFormat="1"/>
    <row r="120707" customFormat="1"/>
    <row r="120708" customFormat="1"/>
    <row r="120709" customFormat="1"/>
    <row r="120710" customFormat="1"/>
    <row r="120711" customFormat="1"/>
    <row r="120712" customFormat="1"/>
    <row r="120713" customFormat="1"/>
    <row r="120714" customFormat="1"/>
    <row r="120715" customFormat="1"/>
    <row r="120716" customFormat="1"/>
    <row r="120717" customFormat="1"/>
    <row r="120718" customFormat="1"/>
    <row r="120719" customFormat="1"/>
    <row r="120720" customFormat="1"/>
    <row r="120721" customFormat="1"/>
    <row r="120722" customFormat="1"/>
    <row r="120723" customFormat="1"/>
    <row r="120724" customFormat="1"/>
    <row r="120725" customFormat="1"/>
    <row r="120726" customFormat="1"/>
    <row r="120727" customFormat="1"/>
    <row r="120728" customFormat="1"/>
    <row r="120729" customFormat="1"/>
    <row r="120730" customFormat="1"/>
    <row r="120731" customFormat="1"/>
    <row r="120732" customFormat="1"/>
    <row r="120733" customFormat="1"/>
    <row r="120734" customFormat="1"/>
    <row r="120735" customFormat="1"/>
    <row r="120736" customFormat="1"/>
    <row r="120737" customFormat="1"/>
    <row r="120738" customFormat="1"/>
    <row r="120739" customFormat="1"/>
    <row r="120740" customFormat="1"/>
    <row r="120741" customFormat="1"/>
    <row r="120742" customFormat="1"/>
    <row r="120743" customFormat="1"/>
    <row r="120744" customFormat="1"/>
    <row r="120745" customFormat="1"/>
    <row r="120746" customFormat="1"/>
    <row r="120747" customFormat="1"/>
    <row r="120748" customFormat="1"/>
    <row r="120749" customFormat="1"/>
    <row r="120750" customFormat="1"/>
    <row r="120751" customFormat="1"/>
    <row r="120752" customFormat="1"/>
    <row r="120753" customFormat="1"/>
    <row r="120754" customFormat="1"/>
    <row r="120755" customFormat="1"/>
    <row r="120756" customFormat="1"/>
    <row r="120757" customFormat="1"/>
    <row r="120758" customFormat="1"/>
    <row r="120759" customFormat="1"/>
    <row r="120760" customFormat="1"/>
    <row r="120761" customFormat="1"/>
    <row r="120762" customFormat="1"/>
    <row r="120763" customFormat="1"/>
    <row r="120764" customFormat="1"/>
    <row r="120765" customFormat="1"/>
    <row r="120766" customFormat="1"/>
    <row r="120767" customFormat="1"/>
    <row r="120768" customFormat="1"/>
    <row r="120769" customFormat="1"/>
    <row r="120770" customFormat="1"/>
    <row r="120771" customFormat="1"/>
    <row r="120772" customFormat="1"/>
    <row r="120773" customFormat="1"/>
    <row r="120774" customFormat="1"/>
    <row r="120775" customFormat="1"/>
    <row r="120776" customFormat="1"/>
    <row r="120777" customFormat="1"/>
    <row r="120778" customFormat="1"/>
    <row r="120779" customFormat="1"/>
    <row r="120780" customFormat="1"/>
    <row r="120781" customFormat="1"/>
    <row r="120782" customFormat="1"/>
    <row r="120783" customFormat="1"/>
    <row r="120784" customFormat="1"/>
    <row r="120785" customFormat="1"/>
    <row r="120786" customFormat="1"/>
    <row r="120787" customFormat="1"/>
    <row r="120788" customFormat="1"/>
    <row r="120789" customFormat="1"/>
    <row r="120790" customFormat="1"/>
    <row r="120791" customFormat="1"/>
    <row r="120792" customFormat="1"/>
    <row r="120793" customFormat="1"/>
    <row r="120794" customFormat="1"/>
    <row r="120795" customFormat="1"/>
    <row r="120796" customFormat="1"/>
    <row r="120797" customFormat="1"/>
    <row r="120798" customFormat="1"/>
    <row r="120799" customFormat="1"/>
    <row r="120800" customFormat="1"/>
    <row r="120801" customFormat="1"/>
    <row r="120802" customFormat="1"/>
    <row r="120803" customFormat="1"/>
    <row r="120804" customFormat="1"/>
    <row r="120805" customFormat="1"/>
    <row r="120806" customFormat="1"/>
    <row r="120807" customFormat="1"/>
    <row r="120808" customFormat="1"/>
    <row r="120809" customFormat="1"/>
    <row r="120810" customFormat="1"/>
    <row r="120811" customFormat="1"/>
    <row r="120812" customFormat="1"/>
    <row r="120813" customFormat="1"/>
    <row r="120814" customFormat="1"/>
    <row r="120815" customFormat="1"/>
    <row r="120816" customFormat="1"/>
    <row r="120817" customFormat="1"/>
    <row r="120818" customFormat="1"/>
    <row r="120819" customFormat="1"/>
    <row r="120820" customFormat="1"/>
    <row r="120821" customFormat="1"/>
    <row r="120822" customFormat="1"/>
    <row r="120823" customFormat="1"/>
    <row r="120824" customFormat="1"/>
    <row r="120825" customFormat="1"/>
    <row r="120826" customFormat="1"/>
    <row r="120827" customFormat="1"/>
    <row r="120828" customFormat="1"/>
    <row r="120829" customFormat="1"/>
    <row r="120830" customFormat="1"/>
    <row r="120831" customFormat="1"/>
    <row r="120832" customFormat="1"/>
    <row r="120833" customFormat="1"/>
    <row r="120834" customFormat="1"/>
    <row r="120835" customFormat="1"/>
    <row r="120836" customFormat="1"/>
    <row r="120837" customFormat="1"/>
    <row r="120838" customFormat="1"/>
    <row r="120839" customFormat="1"/>
    <row r="120840" customFormat="1"/>
    <row r="120841" customFormat="1"/>
    <row r="120842" customFormat="1"/>
    <row r="120843" customFormat="1"/>
    <row r="120844" customFormat="1"/>
    <row r="120845" customFormat="1"/>
    <row r="120846" customFormat="1"/>
    <row r="120847" customFormat="1"/>
    <row r="120848" customFormat="1"/>
    <row r="120849" customFormat="1"/>
    <row r="120850" customFormat="1"/>
    <row r="120851" customFormat="1"/>
    <row r="120852" customFormat="1"/>
    <row r="120853" customFormat="1"/>
    <row r="120854" customFormat="1"/>
    <row r="120855" customFormat="1"/>
    <row r="120856" customFormat="1"/>
    <row r="120857" customFormat="1"/>
    <row r="120858" customFormat="1"/>
    <row r="120859" customFormat="1"/>
    <row r="120860" customFormat="1"/>
    <row r="120861" customFormat="1"/>
    <row r="120862" customFormat="1"/>
    <row r="120863" customFormat="1"/>
    <row r="120864" customFormat="1"/>
    <row r="120865" customFormat="1"/>
    <row r="120866" customFormat="1"/>
    <row r="120867" customFormat="1"/>
    <row r="120868" customFormat="1"/>
    <row r="120869" customFormat="1"/>
    <row r="120870" customFormat="1"/>
    <row r="120871" customFormat="1"/>
    <row r="120872" customFormat="1"/>
    <row r="120873" customFormat="1"/>
    <row r="120874" customFormat="1"/>
    <row r="120875" customFormat="1"/>
    <row r="120876" customFormat="1"/>
    <row r="120877" customFormat="1"/>
    <row r="120878" customFormat="1"/>
    <row r="120879" customFormat="1"/>
    <row r="120880" customFormat="1"/>
    <row r="120881" customFormat="1"/>
    <row r="120882" customFormat="1"/>
    <row r="120883" customFormat="1"/>
    <row r="120884" customFormat="1"/>
    <row r="120885" customFormat="1"/>
    <row r="120886" customFormat="1"/>
    <row r="120887" customFormat="1"/>
    <row r="120888" customFormat="1"/>
    <row r="120889" customFormat="1"/>
    <row r="120890" customFormat="1"/>
    <row r="120891" customFormat="1"/>
    <row r="120892" customFormat="1"/>
    <row r="120893" customFormat="1"/>
    <row r="120894" customFormat="1"/>
    <row r="120895" customFormat="1"/>
    <row r="120896" customFormat="1"/>
    <row r="120897" customFormat="1"/>
    <row r="120898" customFormat="1"/>
    <row r="120899" customFormat="1"/>
    <row r="120900" customFormat="1"/>
    <row r="120901" customFormat="1"/>
    <row r="120902" customFormat="1"/>
    <row r="120903" customFormat="1"/>
    <row r="120904" customFormat="1"/>
    <row r="120905" customFormat="1"/>
    <row r="120906" customFormat="1"/>
    <row r="120907" customFormat="1"/>
    <row r="120908" customFormat="1"/>
    <row r="120909" customFormat="1"/>
    <row r="120910" customFormat="1"/>
    <row r="120911" customFormat="1"/>
    <row r="120912" customFormat="1"/>
    <row r="120913" customFormat="1"/>
    <row r="120914" customFormat="1"/>
    <row r="120915" customFormat="1"/>
    <row r="120916" customFormat="1"/>
    <row r="120917" customFormat="1"/>
    <row r="120918" customFormat="1"/>
    <row r="120919" customFormat="1"/>
    <row r="120920" customFormat="1"/>
    <row r="120921" customFormat="1"/>
    <row r="120922" customFormat="1"/>
    <row r="120923" customFormat="1"/>
    <row r="120924" customFormat="1"/>
    <row r="120925" customFormat="1"/>
    <row r="120926" customFormat="1"/>
    <row r="120927" customFormat="1"/>
    <row r="120928" customFormat="1"/>
    <row r="120929" customFormat="1"/>
    <row r="120930" customFormat="1"/>
    <row r="120931" customFormat="1"/>
    <row r="120932" customFormat="1"/>
    <row r="120933" customFormat="1"/>
    <row r="120934" customFormat="1"/>
    <row r="120935" customFormat="1"/>
    <row r="120936" customFormat="1"/>
    <row r="120937" customFormat="1"/>
    <row r="120938" customFormat="1"/>
    <row r="120939" customFormat="1"/>
    <row r="120940" customFormat="1"/>
    <row r="120941" customFormat="1"/>
    <row r="120942" customFormat="1"/>
    <row r="120943" customFormat="1"/>
    <row r="120944" customFormat="1"/>
    <row r="120945" customFormat="1"/>
    <row r="120946" customFormat="1"/>
    <row r="120947" customFormat="1"/>
    <row r="120948" customFormat="1"/>
    <row r="120949" customFormat="1"/>
    <row r="120950" customFormat="1"/>
    <row r="120951" customFormat="1"/>
    <row r="120952" customFormat="1"/>
    <row r="120953" customFormat="1"/>
    <row r="120954" customFormat="1"/>
    <row r="120955" customFormat="1"/>
    <row r="120956" customFormat="1"/>
    <row r="120957" customFormat="1"/>
    <row r="120958" customFormat="1"/>
    <row r="120959" customFormat="1"/>
    <row r="120960" customFormat="1"/>
    <row r="120961" customFormat="1"/>
    <row r="120962" customFormat="1"/>
    <row r="120963" customFormat="1"/>
    <row r="120964" customFormat="1"/>
    <row r="120965" customFormat="1"/>
    <row r="120966" customFormat="1"/>
    <row r="120967" customFormat="1"/>
    <row r="120968" customFormat="1"/>
    <row r="120969" customFormat="1"/>
    <row r="120970" customFormat="1"/>
    <row r="120971" customFormat="1"/>
    <row r="120972" customFormat="1"/>
    <row r="120973" customFormat="1"/>
    <row r="120974" customFormat="1"/>
    <row r="120975" customFormat="1"/>
    <row r="120976" customFormat="1"/>
    <row r="120977" customFormat="1"/>
    <row r="120978" customFormat="1"/>
    <row r="120979" customFormat="1"/>
    <row r="120980" customFormat="1"/>
    <row r="120981" customFormat="1"/>
    <row r="120982" customFormat="1"/>
    <row r="120983" customFormat="1"/>
    <row r="120984" customFormat="1"/>
    <row r="120985" customFormat="1"/>
    <row r="120986" customFormat="1"/>
    <row r="120987" customFormat="1"/>
    <row r="120988" customFormat="1"/>
    <row r="120989" customFormat="1"/>
    <row r="120990" customFormat="1"/>
    <row r="120991" customFormat="1"/>
    <row r="120992" customFormat="1"/>
    <row r="120993" customFormat="1"/>
    <row r="120994" customFormat="1"/>
    <row r="120995" customFormat="1"/>
    <row r="120996" customFormat="1"/>
    <row r="120997" customFormat="1"/>
    <row r="120998" customFormat="1"/>
    <row r="120999" customFormat="1"/>
    <row r="121000" customFormat="1"/>
    <row r="121001" customFormat="1"/>
    <row r="121002" customFormat="1"/>
    <row r="121003" customFormat="1"/>
    <row r="121004" customFormat="1"/>
    <row r="121005" customFormat="1"/>
    <row r="121006" customFormat="1"/>
    <row r="121007" customFormat="1"/>
    <row r="121008" customFormat="1"/>
    <row r="121009" customFormat="1"/>
    <row r="121010" customFormat="1"/>
    <row r="121011" customFormat="1"/>
    <row r="121012" customFormat="1"/>
    <row r="121013" customFormat="1"/>
    <row r="121014" customFormat="1"/>
    <row r="121015" customFormat="1"/>
    <row r="121016" customFormat="1"/>
    <row r="121017" customFormat="1"/>
    <row r="121018" customFormat="1"/>
    <row r="121019" customFormat="1"/>
    <row r="121020" customFormat="1"/>
    <row r="121021" customFormat="1"/>
    <row r="121022" customFormat="1"/>
    <row r="121023" customFormat="1"/>
    <row r="121024" customFormat="1"/>
    <row r="121025" customFormat="1"/>
    <row r="121026" customFormat="1"/>
    <row r="121027" customFormat="1"/>
    <row r="121028" customFormat="1"/>
    <row r="121029" customFormat="1"/>
    <row r="121030" customFormat="1"/>
    <row r="121031" customFormat="1"/>
    <row r="121032" customFormat="1"/>
    <row r="121033" customFormat="1"/>
    <row r="121034" customFormat="1"/>
    <row r="121035" customFormat="1"/>
    <row r="121036" customFormat="1"/>
    <row r="121037" customFormat="1"/>
    <row r="121038" customFormat="1"/>
    <row r="121039" customFormat="1"/>
    <row r="121040" customFormat="1"/>
    <row r="121041" customFormat="1"/>
    <row r="121042" customFormat="1"/>
    <row r="121043" customFormat="1"/>
    <row r="121044" customFormat="1"/>
    <row r="121045" customFormat="1"/>
    <row r="121046" customFormat="1"/>
    <row r="121047" customFormat="1"/>
    <row r="121048" customFormat="1"/>
    <row r="121049" customFormat="1"/>
    <row r="121050" customFormat="1"/>
    <row r="121051" customFormat="1"/>
    <row r="121052" customFormat="1"/>
    <row r="121053" customFormat="1"/>
    <row r="121054" customFormat="1"/>
    <row r="121055" customFormat="1"/>
    <row r="121056" customFormat="1"/>
    <row r="121057" customFormat="1"/>
    <row r="121058" customFormat="1"/>
    <row r="121059" customFormat="1"/>
    <row r="121060" customFormat="1"/>
    <row r="121061" customFormat="1"/>
    <row r="121062" customFormat="1"/>
    <row r="121063" customFormat="1"/>
    <row r="121064" customFormat="1"/>
    <row r="121065" customFormat="1"/>
    <row r="121066" customFormat="1"/>
    <row r="121067" customFormat="1"/>
    <row r="121068" customFormat="1"/>
    <row r="121069" customFormat="1"/>
    <row r="121070" customFormat="1"/>
    <row r="121071" customFormat="1"/>
    <row r="121072" customFormat="1"/>
    <row r="121073" customFormat="1"/>
    <row r="121074" customFormat="1"/>
    <row r="121075" customFormat="1"/>
    <row r="121076" customFormat="1"/>
    <row r="121077" customFormat="1"/>
    <row r="121078" customFormat="1"/>
    <row r="121079" customFormat="1"/>
    <row r="121080" customFormat="1"/>
    <row r="121081" customFormat="1"/>
    <row r="121082" customFormat="1"/>
    <row r="121083" customFormat="1"/>
    <row r="121084" customFormat="1"/>
    <row r="121085" customFormat="1"/>
    <row r="121086" customFormat="1"/>
    <row r="121087" customFormat="1"/>
    <row r="121088" customFormat="1"/>
    <row r="121089" customFormat="1"/>
    <row r="121090" customFormat="1"/>
    <row r="121091" customFormat="1"/>
    <row r="121092" customFormat="1"/>
    <row r="121093" customFormat="1"/>
    <row r="121094" customFormat="1"/>
    <row r="121095" customFormat="1"/>
    <row r="121096" customFormat="1"/>
    <row r="121097" customFormat="1"/>
    <row r="121098" customFormat="1"/>
    <row r="121099" customFormat="1"/>
    <row r="121100" customFormat="1"/>
    <row r="121101" customFormat="1"/>
    <row r="121102" customFormat="1"/>
    <row r="121103" customFormat="1"/>
    <row r="121104" customFormat="1"/>
    <row r="121105" customFormat="1"/>
    <row r="121106" customFormat="1"/>
    <row r="121107" customFormat="1"/>
    <row r="121108" customFormat="1"/>
    <row r="121109" customFormat="1"/>
    <row r="121110" customFormat="1"/>
    <row r="121111" customFormat="1"/>
    <row r="121112" customFormat="1"/>
    <row r="121113" customFormat="1"/>
    <row r="121114" customFormat="1"/>
    <row r="121115" customFormat="1"/>
    <row r="121116" customFormat="1"/>
    <row r="121117" customFormat="1"/>
    <row r="121118" customFormat="1"/>
    <row r="121119" customFormat="1"/>
    <row r="121120" customFormat="1"/>
    <row r="121121" customFormat="1"/>
    <row r="121122" customFormat="1"/>
    <row r="121123" customFormat="1"/>
    <row r="121124" customFormat="1"/>
    <row r="121125" customFormat="1"/>
    <row r="121126" customFormat="1"/>
    <row r="121127" customFormat="1"/>
    <row r="121128" customFormat="1"/>
    <row r="121129" customFormat="1"/>
    <row r="121130" customFormat="1"/>
    <row r="121131" customFormat="1"/>
    <row r="121132" customFormat="1"/>
    <row r="121133" customFormat="1"/>
    <row r="121134" customFormat="1"/>
    <row r="121135" customFormat="1"/>
    <row r="121136" customFormat="1"/>
    <row r="121137" customFormat="1"/>
    <row r="121138" customFormat="1"/>
    <row r="121139" customFormat="1"/>
    <row r="121140" customFormat="1"/>
    <row r="121141" customFormat="1"/>
    <row r="121142" customFormat="1"/>
    <row r="121143" customFormat="1"/>
    <row r="121144" customFormat="1"/>
    <row r="121145" customFormat="1"/>
    <row r="121146" customFormat="1"/>
    <row r="121147" customFormat="1"/>
    <row r="121148" customFormat="1"/>
    <row r="121149" customFormat="1"/>
    <row r="121150" customFormat="1"/>
    <row r="121151" customFormat="1"/>
    <row r="121152" customFormat="1"/>
    <row r="121153" customFormat="1"/>
    <row r="121154" customFormat="1"/>
    <row r="121155" customFormat="1"/>
    <row r="121156" customFormat="1"/>
    <row r="121157" customFormat="1"/>
    <row r="121158" customFormat="1"/>
    <row r="121159" customFormat="1"/>
    <row r="121160" customFormat="1"/>
    <row r="121161" customFormat="1"/>
    <row r="121162" customFormat="1"/>
    <row r="121163" customFormat="1"/>
    <row r="121164" customFormat="1"/>
    <row r="121165" customFormat="1"/>
    <row r="121166" customFormat="1"/>
    <row r="121167" customFormat="1"/>
    <row r="121168" customFormat="1"/>
    <row r="121169" customFormat="1"/>
    <row r="121170" customFormat="1"/>
    <row r="121171" customFormat="1"/>
    <row r="121172" customFormat="1"/>
    <row r="121173" customFormat="1"/>
    <row r="121174" customFormat="1"/>
    <row r="121175" customFormat="1"/>
    <row r="121176" customFormat="1"/>
    <row r="121177" customFormat="1"/>
    <row r="121178" customFormat="1"/>
    <row r="121179" customFormat="1"/>
    <row r="121180" customFormat="1"/>
    <row r="121181" customFormat="1"/>
    <row r="121182" customFormat="1"/>
    <row r="121183" customFormat="1"/>
    <row r="121184" customFormat="1"/>
    <row r="121185" customFormat="1"/>
    <row r="121186" customFormat="1"/>
    <row r="121187" customFormat="1"/>
    <row r="121188" customFormat="1"/>
    <row r="121189" customFormat="1"/>
    <row r="121190" customFormat="1"/>
    <row r="121191" customFormat="1"/>
    <row r="121192" customFormat="1"/>
    <row r="121193" customFormat="1"/>
    <row r="121194" customFormat="1"/>
    <row r="121195" customFormat="1"/>
    <row r="121196" customFormat="1"/>
    <row r="121197" customFormat="1"/>
    <row r="121198" customFormat="1"/>
    <row r="121199" customFormat="1"/>
    <row r="121200" customFormat="1"/>
    <row r="121201" customFormat="1"/>
    <row r="121202" customFormat="1"/>
    <row r="121203" customFormat="1"/>
    <row r="121204" customFormat="1"/>
    <row r="121205" customFormat="1"/>
    <row r="121206" customFormat="1"/>
    <row r="121207" customFormat="1"/>
    <row r="121208" customFormat="1"/>
    <row r="121209" customFormat="1"/>
    <row r="121210" customFormat="1"/>
    <row r="121211" customFormat="1"/>
    <row r="121212" customFormat="1"/>
    <row r="121213" customFormat="1"/>
    <row r="121214" customFormat="1"/>
    <row r="121215" customFormat="1"/>
    <row r="121216" customFormat="1"/>
    <row r="121217" customFormat="1"/>
    <row r="121218" customFormat="1"/>
    <row r="121219" customFormat="1"/>
    <row r="121220" customFormat="1"/>
    <row r="121221" customFormat="1"/>
    <row r="121222" customFormat="1"/>
    <row r="121223" customFormat="1"/>
    <row r="121224" customFormat="1"/>
    <row r="121225" customFormat="1"/>
    <row r="121226" customFormat="1"/>
    <row r="121227" customFormat="1"/>
    <row r="121228" customFormat="1"/>
    <row r="121229" customFormat="1"/>
    <row r="121230" customFormat="1"/>
    <row r="121231" customFormat="1"/>
    <row r="121232" customFormat="1"/>
    <row r="121233" customFormat="1"/>
    <row r="121234" customFormat="1"/>
    <row r="121235" customFormat="1"/>
    <row r="121236" customFormat="1"/>
    <row r="121237" customFormat="1"/>
    <row r="121238" customFormat="1"/>
    <row r="121239" customFormat="1"/>
    <row r="121240" customFormat="1"/>
    <row r="121241" customFormat="1"/>
    <row r="121242" customFormat="1"/>
    <row r="121243" customFormat="1"/>
    <row r="121244" customFormat="1"/>
    <row r="121245" customFormat="1"/>
    <row r="121246" customFormat="1"/>
    <row r="121247" customFormat="1"/>
    <row r="121248" customFormat="1"/>
    <row r="121249" customFormat="1"/>
    <row r="121250" customFormat="1"/>
    <row r="121251" customFormat="1"/>
    <row r="121252" customFormat="1"/>
    <row r="121253" customFormat="1"/>
    <row r="121254" customFormat="1"/>
    <row r="121255" customFormat="1"/>
    <row r="121256" customFormat="1"/>
    <row r="121257" customFormat="1"/>
    <row r="121258" customFormat="1"/>
    <row r="121259" customFormat="1"/>
    <row r="121260" customFormat="1"/>
    <row r="121261" customFormat="1"/>
    <row r="121262" customFormat="1"/>
    <row r="121263" customFormat="1"/>
    <row r="121264" customFormat="1"/>
    <row r="121265" customFormat="1"/>
    <row r="121266" customFormat="1"/>
    <row r="121267" customFormat="1"/>
    <row r="121268" customFormat="1"/>
    <row r="121269" customFormat="1"/>
    <row r="121270" customFormat="1"/>
    <row r="121271" customFormat="1"/>
    <row r="121272" customFormat="1"/>
    <row r="121273" customFormat="1"/>
    <row r="121274" customFormat="1"/>
    <row r="121275" customFormat="1"/>
    <row r="121276" customFormat="1"/>
    <row r="121277" customFormat="1"/>
    <row r="121278" customFormat="1"/>
    <row r="121279" customFormat="1"/>
    <row r="121280" customFormat="1"/>
    <row r="121281" customFormat="1"/>
    <row r="121282" customFormat="1"/>
    <row r="121283" customFormat="1"/>
    <row r="121284" customFormat="1"/>
    <row r="121285" customFormat="1"/>
    <row r="121286" customFormat="1"/>
    <row r="121287" customFormat="1"/>
    <row r="121288" customFormat="1"/>
    <row r="121289" customFormat="1"/>
    <row r="121290" customFormat="1"/>
    <row r="121291" customFormat="1"/>
    <row r="121292" customFormat="1"/>
    <row r="121293" customFormat="1"/>
    <row r="121294" customFormat="1"/>
    <row r="121295" customFormat="1"/>
    <row r="121296" customFormat="1"/>
    <row r="121297" customFormat="1"/>
    <row r="121298" customFormat="1"/>
    <row r="121299" customFormat="1"/>
    <row r="121300" customFormat="1"/>
    <row r="121301" customFormat="1"/>
    <row r="121302" customFormat="1"/>
    <row r="121303" customFormat="1"/>
    <row r="121304" customFormat="1"/>
    <row r="121305" customFormat="1"/>
    <row r="121306" customFormat="1"/>
    <row r="121307" customFormat="1"/>
    <row r="121308" customFormat="1"/>
    <row r="121309" customFormat="1"/>
    <row r="121310" customFormat="1"/>
    <row r="121311" customFormat="1"/>
    <row r="121312" customFormat="1"/>
    <row r="121313" customFormat="1"/>
    <row r="121314" customFormat="1"/>
    <row r="121315" customFormat="1"/>
    <row r="121316" customFormat="1"/>
    <row r="121317" customFormat="1"/>
    <row r="121318" customFormat="1"/>
    <row r="121319" customFormat="1"/>
    <row r="121320" customFormat="1"/>
    <row r="121321" customFormat="1"/>
    <row r="121322" customFormat="1"/>
    <row r="121323" customFormat="1"/>
    <row r="121324" customFormat="1"/>
    <row r="121325" customFormat="1"/>
    <row r="121326" customFormat="1"/>
    <row r="121327" customFormat="1"/>
    <row r="121328" customFormat="1"/>
    <row r="121329" customFormat="1"/>
    <row r="121330" customFormat="1"/>
    <row r="121331" customFormat="1"/>
    <row r="121332" customFormat="1"/>
    <row r="121333" customFormat="1"/>
    <row r="121334" customFormat="1"/>
    <row r="121335" customFormat="1"/>
    <row r="121336" customFormat="1"/>
    <row r="121337" customFormat="1"/>
    <row r="121338" customFormat="1"/>
    <row r="121339" customFormat="1"/>
    <row r="121340" customFormat="1"/>
    <row r="121341" customFormat="1"/>
    <row r="121342" customFormat="1"/>
    <row r="121343" customFormat="1"/>
    <row r="121344" customFormat="1"/>
    <row r="121345" customFormat="1"/>
    <row r="121346" customFormat="1"/>
    <row r="121347" customFormat="1"/>
    <row r="121348" customFormat="1"/>
    <row r="121349" customFormat="1"/>
    <row r="121350" customFormat="1"/>
    <row r="121351" customFormat="1"/>
    <row r="121352" customFormat="1"/>
    <row r="121353" customFormat="1"/>
    <row r="121354" customFormat="1"/>
    <row r="121355" customFormat="1"/>
    <row r="121356" customFormat="1"/>
    <row r="121357" customFormat="1"/>
    <row r="121358" customFormat="1"/>
    <row r="121359" customFormat="1"/>
    <row r="121360" customFormat="1"/>
    <row r="121361" customFormat="1"/>
    <row r="121362" customFormat="1"/>
    <row r="121363" customFormat="1"/>
    <row r="121364" customFormat="1"/>
    <row r="121365" customFormat="1"/>
    <row r="121366" customFormat="1"/>
    <row r="121367" customFormat="1"/>
    <row r="121368" customFormat="1"/>
    <row r="121369" customFormat="1"/>
    <row r="121370" customFormat="1"/>
    <row r="121371" customFormat="1"/>
    <row r="121372" customFormat="1"/>
    <row r="121373" customFormat="1"/>
    <row r="121374" customFormat="1"/>
    <row r="121375" customFormat="1"/>
    <row r="121376" customFormat="1"/>
    <row r="121377" customFormat="1"/>
    <row r="121378" customFormat="1"/>
    <row r="121379" customFormat="1"/>
    <row r="121380" customFormat="1"/>
    <row r="121381" customFormat="1"/>
    <row r="121382" customFormat="1"/>
    <row r="121383" customFormat="1"/>
    <row r="121384" customFormat="1"/>
    <row r="121385" customFormat="1"/>
    <row r="121386" customFormat="1"/>
    <row r="121387" customFormat="1"/>
    <row r="121388" customFormat="1"/>
    <row r="121389" customFormat="1"/>
    <row r="121390" customFormat="1"/>
    <row r="121391" customFormat="1"/>
    <row r="121392" customFormat="1"/>
    <row r="121393" customFormat="1"/>
    <row r="121394" customFormat="1"/>
    <row r="121395" customFormat="1"/>
    <row r="121396" customFormat="1"/>
    <row r="121397" customFormat="1"/>
    <row r="121398" customFormat="1"/>
    <row r="121399" customFormat="1"/>
    <row r="121400" customFormat="1"/>
    <row r="121401" customFormat="1"/>
    <row r="121402" customFormat="1"/>
    <row r="121403" customFormat="1"/>
    <row r="121404" customFormat="1"/>
    <row r="121405" customFormat="1"/>
    <row r="121406" customFormat="1"/>
    <row r="121407" customFormat="1"/>
    <row r="121408" customFormat="1"/>
    <row r="121409" customFormat="1"/>
    <row r="121410" customFormat="1"/>
    <row r="121411" customFormat="1"/>
    <row r="121412" customFormat="1"/>
    <row r="121413" customFormat="1"/>
    <row r="121414" customFormat="1"/>
    <row r="121415" customFormat="1"/>
    <row r="121416" customFormat="1"/>
    <row r="121417" customFormat="1"/>
    <row r="121418" customFormat="1"/>
    <row r="121419" customFormat="1"/>
    <row r="121420" customFormat="1"/>
    <row r="121421" customFormat="1"/>
    <row r="121422" customFormat="1"/>
    <row r="121423" customFormat="1"/>
    <row r="121424" customFormat="1"/>
    <row r="121425" customFormat="1"/>
    <row r="121426" customFormat="1"/>
    <row r="121427" customFormat="1"/>
    <row r="121428" customFormat="1"/>
    <row r="121429" customFormat="1"/>
    <row r="121430" customFormat="1"/>
    <row r="121431" customFormat="1"/>
    <row r="121432" customFormat="1"/>
    <row r="121433" customFormat="1"/>
    <row r="121434" customFormat="1"/>
    <row r="121435" customFormat="1"/>
    <row r="121436" customFormat="1"/>
    <row r="121437" customFormat="1"/>
    <row r="121438" customFormat="1"/>
    <row r="121439" customFormat="1"/>
    <row r="121440" customFormat="1"/>
    <row r="121441" customFormat="1"/>
    <row r="121442" customFormat="1"/>
    <row r="121443" customFormat="1"/>
    <row r="121444" customFormat="1"/>
    <row r="121445" customFormat="1"/>
    <row r="121446" customFormat="1"/>
    <row r="121447" customFormat="1"/>
    <row r="121448" customFormat="1"/>
    <row r="121449" customFormat="1"/>
    <row r="121450" customFormat="1"/>
    <row r="121451" customFormat="1"/>
    <row r="121452" customFormat="1"/>
    <row r="121453" customFormat="1"/>
    <row r="121454" customFormat="1"/>
    <row r="121455" customFormat="1"/>
    <row r="121456" customFormat="1"/>
    <row r="121457" customFormat="1"/>
    <row r="121458" customFormat="1"/>
    <row r="121459" customFormat="1"/>
    <row r="121460" customFormat="1"/>
    <row r="121461" customFormat="1"/>
    <row r="121462" customFormat="1"/>
    <row r="121463" customFormat="1"/>
    <row r="121464" customFormat="1"/>
    <row r="121465" customFormat="1"/>
    <row r="121466" customFormat="1"/>
    <row r="121467" customFormat="1"/>
    <row r="121468" customFormat="1"/>
    <row r="121469" customFormat="1"/>
    <row r="121470" customFormat="1"/>
    <row r="121471" customFormat="1"/>
    <row r="121472" customFormat="1"/>
    <row r="121473" customFormat="1"/>
    <row r="121474" customFormat="1"/>
    <row r="121475" customFormat="1"/>
    <row r="121476" customFormat="1"/>
    <row r="121477" customFormat="1"/>
    <row r="121478" customFormat="1"/>
    <row r="121479" customFormat="1"/>
    <row r="121480" customFormat="1"/>
    <row r="121481" customFormat="1"/>
    <row r="121482" customFormat="1"/>
    <row r="121483" customFormat="1"/>
    <row r="121484" customFormat="1"/>
    <row r="121485" customFormat="1"/>
    <row r="121486" customFormat="1"/>
    <row r="121487" customFormat="1"/>
    <row r="121488" customFormat="1"/>
    <row r="121489" customFormat="1"/>
    <row r="121490" customFormat="1"/>
    <row r="121491" customFormat="1"/>
    <row r="121492" customFormat="1"/>
    <row r="121493" customFormat="1"/>
    <row r="121494" customFormat="1"/>
    <row r="121495" customFormat="1"/>
    <row r="121496" customFormat="1"/>
    <row r="121497" customFormat="1"/>
    <row r="121498" customFormat="1"/>
    <row r="121499" customFormat="1"/>
    <row r="121500" customFormat="1"/>
    <row r="121501" customFormat="1"/>
    <row r="121502" customFormat="1"/>
    <row r="121503" customFormat="1"/>
    <row r="121504" customFormat="1"/>
    <row r="121505" customFormat="1"/>
    <row r="121506" customFormat="1"/>
    <row r="121507" customFormat="1"/>
    <row r="121508" customFormat="1"/>
    <row r="121509" customFormat="1"/>
    <row r="121510" customFormat="1"/>
    <row r="121511" customFormat="1"/>
    <row r="121512" customFormat="1"/>
    <row r="121513" customFormat="1"/>
    <row r="121514" customFormat="1"/>
    <row r="121515" customFormat="1"/>
    <row r="121516" customFormat="1"/>
    <row r="121517" customFormat="1"/>
    <row r="121518" customFormat="1"/>
    <row r="121519" customFormat="1"/>
    <row r="121520" customFormat="1"/>
    <row r="121521" customFormat="1"/>
    <row r="121522" customFormat="1"/>
    <row r="121523" customFormat="1"/>
    <row r="121524" customFormat="1"/>
    <row r="121525" customFormat="1"/>
    <row r="121526" customFormat="1"/>
    <row r="121527" customFormat="1"/>
    <row r="121528" customFormat="1"/>
    <row r="121529" customFormat="1"/>
    <row r="121530" customFormat="1"/>
    <row r="121531" customFormat="1"/>
    <row r="121532" customFormat="1"/>
    <row r="121533" customFormat="1"/>
    <row r="121534" customFormat="1"/>
    <row r="121535" customFormat="1"/>
    <row r="121536" customFormat="1"/>
    <row r="121537" customFormat="1"/>
    <row r="121538" customFormat="1"/>
    <row r="121539" customFormat="1"/>
    <row r="121540" customFormat="1"/>
    <row r="121541" customFormat="1"/>
    <row r="121542" customFormat="1"/>
    <row r="121543" customFormat="1"/>
    <row r="121544" customFormat="1"/>
    <row r="121545" customFormat="1"/>
    <row r="121546" customFormat="1"/>
    <row r="121547" customFormat="1"/>
    <row r="121548" customFormat="1"/>
    <row r="121549" customFormat="1"/>
    <row r="121550" customFormat="1"/>
    <row r="121551" customFormat="1"/>
    <row r="121552" customFormat="1"/>
    <row r="121553" customFormat="1"/>
    <row r="121554" customFormat="1"/>
    <row r="121555" customFormat="1"/>
    <row r="121556" customFormat="1"/>
    <row r="121557" customFormat="1"/>
    <row r="121558" customFormat="1"/>
    <row r="121559" customFormat="1"/>
    <row r="121560" customFormat="1"/>
    <row r="121561" customFormat="1"/>
    <row r="121562" customFormat="1"/>
    <row r="121563" customFormat="1"/>
    <row r="121564" customFormat="1"/>
    <row r="121565" customFormat="1"/>
    <row r="121566" customFormat="1"/>
    <row r="121567" customFormat="1"/>
    <row r="121568" customFormat="1"/>
    <row r="121569" customFormat="1"/>
    <row r="121570" customFormat="1"/>
    <row r="121571" customFormat="1"/>
    <row r="121572" customFormat="1"/>
    <row r="121573" customFormat="1"/>
    <row r="121574" customFormat="1"/>
    <row r="121575" customFormat="1"/>
    <row r="121576" customFormat="1"/>
    <row r="121577" customFormat="1"/>
    <row r="121578" customFormat="1"/>
    <row r="121579" customFormat="1"/>
    <row r="121580" customFormat="1"/>
    <row r="121581" customFormat="1"/>
    <row r="121582" customFormat="1"/>
    <row r="121583" customFormat="1"/>
    <row r="121584" customFormat="1"/>
    <row r="121585" customFormat="1"/>
    <row r="121586" customFormat="1"/>
    <row r="121587" customFormat="1"/>
    <row r="121588" customFormat="1"/>
    <row r="121589" customFormat="1"/>
    <row r="121590" customFormat="1"/>
    <row r="121591" customFormat="1"/>
    <row r="121592" customFormat="1"/>
    <row r="121593" customFormat="1"/>
    <row r="121594" customFormat="1"/>
    <row r="121595" customFormat="1"/>
    <row r="121596" customFormat="1"/>
    <row r="121597" customFormat="1"/>
    <row r="121598" customFormat="1"/>
    <row r="121599" customFormat="1"/>
    <row r="121600" customFormat="1"/>
    <row r="121601" customFormat="1"/>
    <row r="121602" customFormat="1"/>
    <row r="121603" customFormat="1"/>
    <row r="121604" customFormat="1"/>
    <row r="121605" customFormat="1"/>
    <row r="121606" customFormat="1"/>
    <row r="121607" customFormat="1"/>
    <row r="121608" customFormat="1"/>
    <row r="121609" customFormat="1"/>
    <row r="121610" customFormat="1"/>
    <row r="121611" customFormat="1"/>
    <row r="121612" customFormat="1"/>
    <row r="121613" customFormat="1"/>
    <row r="121614" customFormat="1"/>
    <row r="121615" customFormat="1"/>
    <row r="121616" customFormat="1"/>
    <row r="121617" customFormat="1"/>
    <row r="121618" customFormat="1"/>
    <row r="121619" customFormat="1"/>
    <row r="121620" customFormat="1"/>
    <row r="121621" customFormat="1"/>
    <row r="121622" customFormat="1"/>
    <row r="121623" customFormat="1"/>
    <row r="121624" customFormat="1"/>
    <row r="121625" customFormat="1"/>
    <row r="121626" customFormat="1"/>
    <row r="121627" customFormat="1"/>
    <row r="121628" customFormat="1"/>
    <row r="121629" customFormat="1"/>
    <row r="121630" customFormat="1"/>
    <row r="121631" customFormat="1"/>
    <row r="121632" customFormat="1"/>
    <row r="121633" customFormat="1"/>
    <row r="121634" customFormat="1"/>
    <row r="121635" customFormat="1"/>
    <row r="121636" customFormat="1"/>
    <row r="121637" customFormat="1"/>
    <row r="121638" customFormat="1"/>
    <row r="121639" customFormat="1"/>
    <row r="121640" customFormat="1"/>
    <row r="121641" customFormat="1"/>
    <row r="121642" customFormat="1"/>
    <row r="121643" customFormat="1"/>
    <row r="121644" customFormat="1"/>
    <row r="121645" customFormat="1"/>
    <row r="121646" customFormat="1"/>
    <row r="121647" customFormat="1"/>
    <row r="121648" customFormat="1"/>
    <row r="121649" customFormat="1"/>
    <row r="121650" customFormat="1"/>
    <row r="121651" customFormat="1"/>
    <row r="121652" customFormat="1"/>
    <row r="121653" customFormat="1"/>
    <row r="121654" customFormat="1"/>
    <row r="121655" customFormat="1"/>
    <row r="121656" customFormat="1"/>
    <row r="121657" customFormat="1"/>
    <row r="121658" customFormat="1"/>
    <row r="121659" customFormat="1"/>
    <row r="121660" customFormat="1"/>
    <row r="121661" customFormat="1"/>
    <row r="121662" customFormat="1"/>
    <row r="121663" customFormat="1"/>
    <row r="121664" customFormat="1"/>
    <row r="121665" customFormat="1"/>
    <row r="121666" customFormat="1"/>
    <row r="121667" customFormat="1"/>
    <row r="121668" customFormat="1"/>
    <row r="121669" customFormat="1"/>
    <row r="121670" customFormat="1"/>
    <row r="121671" customFormat="1"/>
    <row r="121672" customFormat="1"/>
    <row r="121673" customFormat="1"/>
    <row r="121674" customFormat="1"/>
    <row r="121675" customFormat="1"/>
    <row r="121676" customFormat="1"/>
    <row r="121677" customFormat="1"/>
    <row r="121678" customFormat="1"/>
    <row r="121679" customFormat="1"/>
    <row r="121680" customFormat="1"/>
    <row r="121681" customFormat="1"/>
    <row r="121682" customFormat="1"/>
    <row r="121683" customFormat="1"/>
    <row r="121684" customFormat="1"/>
    <row r="121685" customFormat="1"/>
    <row r="121686" customFormat="1"/>
    <row r="121687" customFormat="1"/>
    <row r="121688" customFormat="1"/>
    <row r="121689" customFormat="1"/>
    <row r="121690" customFormat="1"/>
    <row r="121691" customFormat="1"/>
    <row r="121692" customFormat="1"/>
    <row r="121693" customFormat="1"/>
    <row r="121694" customFormat="1"/>
    <row r="121695" customFormat="1"/>
    <row r="121696" customFormat="1"/>
    <row r="121697" customFormat="1"/>
    <row r="121698" customFormat="1"/>
    <row r="121699" customFormat="1"/>
    <row r="121700" customFormat="1"/>
    <row r="121701" customFormat="1"/>
    <row r="121702" customFormat="1"/>
    <row r="121703" customFormat="1"/>
    <row r="121704" customFormat="1"/>
    <row r="121705" customFormat="1"/>
    <row r="121706" customFormat="1"/>
    <row r="121707" customFormat="1"/>
    <row r="121708" customFormat="1"/>
    <row r="121709" customFormat="1"/>
    <row r="121710" customFormat="1"/>
    <row r="121711" customFormat="1"/>
    <row r="121712" customFormat="1"/>
    <row r="121713" customFormat="1"/>
    <row r="121714" customFormat="1"/>
    <row r="121715" customFormat="1"/>
    <row r="121716" customFormat="1"/>
    <row r="121717" customFormat="1"/>
    <row r="121718" customFormat="1"/>
    <row r="121719" customFormat="1"/>
    <row r="121720" customFormat="1"/>
    <row r="121721" customFormat="1"/>
    <row r="121722" customFormat="1"/>
    <row r="121723" customFormat="1"/>
    <row r="121724" customFormat="1"/>
    <row r="121725" customFormat="1"/>
    <row r="121726" customFormat="1"/>
    <row r="121727" customFormat="1"/>
    <row r="121728" customFormat="1"/>
    <row r="121729" customFormat="1"/>
    <row r="121730" customFormat="1"/>
    <row r="121731" customFormat="1"/>
    <row r="121732" customFormat="1"/>
    <row r="121733" customFormat="1"/>
    <row r="121734" customFormat="1"/>
    <row r="121735" customFormat="1"/>
    <row r="121736" customFormat="1"/>
    <row r="121737" customFormat="1"/>
    <row r="121738" customFormat="1"/>
    <row r="121739" customFormat="1"/>
    <row r="121740" customFormat="1"/>
    <row r="121741" customFormat="1"/>
    <row r="121742" customFormat="1"/>
    <row r="121743" customFormat="1"/>
    <row r="121744" customFormat="1"/>
    <row r="121745" customFormat="1"/>
    <row r="121746" customFormat="1"/>
    <row r="121747" customFormat="1"/>
    <row r="121748" customFormat="1"/>
    <row r="121749" customFormat="1"/>
    <row r="121750" customFormat="1"/>
    <row r="121751" customFormat="1"/>
    <row r="121752" customFormat="1"/>
    <row r="121753" customFormat="1"/>
    <row r="121754" customFormat="1"/>
    <row r="121755" customFormat="1"/>
    <row r="121756" customFormat="1"/>
    <row r="121757" customFormat="1"/>
    <row r="121758" customFormat="1"/>
    <row r="121759" customFormat="1"/>
    <row r="121760" customFormat="1"/>
    <row r="121761" customFormat="1"/>
    <row r="121762" customFormat="1"/>
    <row r="121763" customFormat="1"/>
    <row r="121764" customFormat="1"/>
    <row r="121765" customFormat="1"/>
    <row r="121766" customFormat="1"/>
    <row r="121767" customFormat="1"/>
    <row r="121768" customFormat="1"/>
    <row r="121769" customFormat="1"/>
    <row r="121770" customFormat="1"/>
    <row r="121771" customFormat="1"/>
    <row r="121772" customFormat="1"/>
    <row r="121773" customFormat="1"/>
    <row r="121774" customFormat="1"/>
    <row r="121775" customFormat="1"/>
    <row r="121776" customFormat="1"/>
    <row r="121777" customFormat="1"/>
    <row r="121778" customFormat="1"/>
    <row r="121779" customFormat="1"/>
    <row r="121780" customFormat="1"/>
    <row r="121781" customFormat="1"/>
    <row r="121782" customFormat="1"/>
    <row r="121783" customFormat="1"/>
    <row r="121784" customFormat="1"/>
    <row r="121785" customFormat="1"/>
    <row r="121786" customFormat="1"/>
    <row r="121787" customFormat="1"/>
    <row r="121788" customFormat="1"/>
    <row r="121789" customFormat="1"/>
    <row r="121790" customFormat="1"/>
    <row r="121791" customFormat="1"/>
    <row r="121792" customFormat="1"/>
    <row r="121793" customFormat="1"/>
    <row r="121794" customFormat="1"/>
    <row r="121795" customFormat="1"/>
    <row r="121796" customFormat="1"/>
    <row r="121797" customFormat="1"/>
    <row r="121798" customFormat="1"/>
    <row r="121799" customFormat="1"/>
    <row r="121800" customFormat="1"/>
    <row r="121801" customFormat="1"/>
    <row r="121802" customFormat="1"/>
    <row r="121803" customFormat="1"/>
    <row r="121804" customFormat="1"/>
    <row r="121805" customFormat="1"/>
    <row r="121806" customFormat="1"/>
    <row r="121807" customFormat="1"/>
    <row r="121808" customFormat="1"/>
    <row r="121809" customFormat="1"/>
    <row r="121810" customFormat="1"/>
    <row r="121811" customFormat="1"/>
    <row r="121812" customFormat="1"/>
    <row r="121813" customFormat="1"/>
    <row r="121814" customFormat="1"/>
    <row r="121815" customFormat="1"/>
    <row r="121816" customFormat="1"/>
    <row r="121817" customFormat="1"/>
    <row r="121818" customFormat="1"/>
    <row r="121819" customFormat="1"/>
    <row r="121820" customFormat="1"/>
    <row r="121821" customFormat="1"/>
    <row r="121822" customFormat="1"/>
    <row r="121823" customFormat="1"/>
    <row r="121824" customFormat="1"/>
    <row r="121825" customFormat="1"/>
    <row r="121826" customFormat="1"/>
    <row r="121827" customFormat="1"/>
    <row r="121828" customFormat="1"/>
    <row r="121829" customFormat="1"/>
    <row r="121830" customFormat="1"/>
    <row r="121831" customFormat="1"/>
    <row r="121832" customFormat="1"/>
    <row r="121833" customFormat="1"/>
    <row r="121834" customFormat="1"/>
    <row r="121835" customFormat="1"/>
    <row r="121836" customFormat="1"/>
    <row r="121837" customFormat="1"/>
    <row r="121838" customFormat="1"/>
    <row r="121839" customFormat="1"/>
    <row r="121840" customFormat="1"/>
    <row r="121841" customFormat="1"/>
    <row r="121842" customFormat="1"/>
    <row r="121843" customFormat="1"/>
    <row r="121844" customFormat="1"/>
    <row r="121845" customFormat="1"/>
    <row r="121846" customFormat="1"/>
    <row r="121847" customFormat="1"/>
    <row r="121848" customFormat="1"/>
    <row r="121849" customFormat="1"/>
    <row r="121850" customFormat="1"/>
    <row r="121851" customFormat="1"/>
    <row r="121852" customFormat="1"/>
    <row r="121853" customFormat="1"/>
    <row r="121854" customFormat="1"/>
    <row r="121855" customFormat="1"/>
    <row r="121856" customFormat="1"/>
    <row r="121857" customFormat="1"/>
    <row r="121858" customFormat="1"/>
    <row r="121859" customFormat="1"/>
    <row r="121860" customFormat="1"/>
    <row r="121861" customFormat="1"/>
    <row r="121862" customFormat="1"/>
    <row r="121863" customFormat="1"/>
    <row r="121864" customFormat="1"/>
    <row r="121865" customFormat="1"/>
    <row r="121866" customFormat="1"/>
    <row r="121867" customFormat="1"/>
    <row r="121868" customFormat="1"/>
    <row r="121869" customFormat="1"/>
    <row r="121870" customFormat="1"/>
    <row r="121871" customFormat="1"/>
    <row r="121872" customFormat="1"/>
    <row r="121873" customFormat="1"/>
    <row r="121874" customFormat="1"/>
    <row r="121875" customFormat="1"/>
    <row r="121876" customFormat="1"/>
    <row r="121877" customFormat="1"/>
    <row r="121878" customFormat="1"/>
    <row r="121879" customFormat="1"/>
    <row r="121880" customFormat="1"/>
    <row r="121881" customFormat="1"/>
    <row r="121882" customFormat="1"/>
    <row r="121883" customFormat="1"/>
    <row r="121884" customFormat="1"/>
    <row r="121885" customFormat="1"/>
    <row r="121886" customFormat="1"/>
    <row r="121887" customFormat="1"/>
    <row r="121888" customFormat="1"/>
    <row r="121889" customFormat="1"/>
    <row r="121890" customFormat="1"/>
    <row r="121891" customFormat="1"/>
    <row r="121892" customFormat="1"/>
    <row r="121893" customFormat="1"/>
    <row r="121894" customFormat="1"/>
    <row r="121895" customFormat="1"/>
    <row r="121896" customFormat="1"/>
    <row r="121897" customFormat="1"/>
    <row r="121898" customFormat="1"/>
    <row r="121899" customFormat="1"/>
    <row r="121900" customFormat="1"/>
    <row r="121901" customFormat="1"/>
    <row r="121902" customFormat="1"/>
    <row r="121903" customFormat="1"/>
    <row r="121904" customFormat="1"/>
    <row r="121905" customFormat="1"/>
    <row r="121906" customFormat="1"/>
    <row r="121907" customFormat="1"/>
    <row r="121908" customFormat="1"/>
    <row r="121909" customFormat="1"/>
    <row r="121910" customFormat="1"/>
    <row r="121911" customFormat="1"/>
    <row r="121912" customFormat="1"/>
    <row r="121913" customFormat="1"/>
    <row r="121914" customFormat="1"/>
    <row r="121915" customFormat="1"/>
    <row r="121916" customFormat="1"/>
    <row r="121917" customFormat="1"/>
    <row r="121918" customFormat="1"/>
    <row r="121919" customFormat="1"/>
    <row r="121920" customFormat="1"/>
    <row r="121921" customFormat="1"/>
    <row r="121922" customFormat="1"/>
    <row r="121923" customFormat="1"/>
    <row r="121924" customFormat="1"/>
    <row r="121925" customFormat="1"/>
    <row r="121926" customFormat="1"/>
    <row r="121927" customFormat="1"/>
    <row r="121928" customFormat="1"/>
    <row r="121929" customFormat="1"/>
    <row r="121930" customFormat="1"/>
    <row r="121931" customFormat="1"/>
    <row r="121932" customFormat="1"/>
    <row r="121933" customFormat="1"/>
    <row r="121934" customFormat="1"/>
    <row r="121935" customFormat="1"/>
    <row r="121936" customFormat="1"/>
    <row r="121937" customFormat="1"/>
    <row r="121938" customFormat="1"/>
    <row r="121939" customFormat="1"/>
    <row r="121940" customFormat="1"/>
    <row r="121941" customFormat="1"/>
    <row r="121942" customFormat="1"/>
    <row r="121943" customFormat="1"/>
    <row r="121944" customFormat="1"/>
    <row r="121945" customFormat="1"/>
    <row r="121946" customFormat="1"/>
    <row r="121947" customFormat="1"/>
    <row r="121948" customFormat="1"/>
    <row r="121949" customFormat="1"/>
    <row r="121950" customFormat="1"/>
    <row r="121951" customFormat="1"/>
    <row r="121952" customFormat="1"/>
    <row r="121953" customFormat="1"/>
    <row r="121954" customFormat="1"/>
    <row r="121955" customFormat="1"/>
    <row r="121956" customFormat="1"/>
    <row r="121957" customFormat="1"/>
    <row r="121958" customFormat="1"/>
    <row r="121959" customFormat="1"/>
    <row r="121960" customFormat="1"/>
    <row r="121961" customFormat="1"/>
    <row r="121962" customFormat="1"/>
    <row r="121963" customFormat="1"/>
    <row r="121964" customFormat="1"/>
    <row r="121965" customFormat="1"/>
    <row r="121966" customFormat="1"/>
    <row r="121967" customFormat="1"/>
    <row r="121968" customFormat="1"/>
    <row r="121969" customFormat="1"/>
    <row r="121970" customFormat="1"/>
    <row r="121971" customFormat="1"/>
    <row r="121972" customFormat="1"/>
    <row r="121973" customFormat="1"/>
    <row r="121974" customFormat="1"/>
    <row r="121975" customFormat="1"/>
    <row r="121976" customFormat="1"/>
    <row r="121977" customFormat="1"/>
    <row r="121978" customFormat="1"/>
    <row r="121979" customFormat="1"/>
    <row r="121980" customFormat="1"/>
    <row r="121981" customFormat="1"/>
    <row r="121982" customFormat="1"/>
    <row r="121983" customFormat="1"/>
    <row r="121984" customFormat="1"/>
    <row r="121985" customFormat="1"/>
    <row r="121986" customFormat="1"/>
    <row r="121987" customFormat="1"/>
    <row r="121988" customFormat="1"/>
    <row r="121989" customFormat="1"/>
    <row r="121990" customFormat="1"/>
    <row r="121991" customFormat="1"/>
    <row r="121992" customFormat="1"/>
    <row r="121993" customFormat="1"/>
    <row r="121994" customFormat="1"/>
    <row r="121995" customFormat="1"/>
    <row r="121996" customFormat="1"/>
    <row r="121997" customFormat="1"/>
    <row r="121998" customFormat="1"/>
    <row r="121999" customFormat="1"/>
    <row r="122000" customFormat="1"/>
    <row r="122001" customFormat="1"/>
    <row r="122002" customFormat="1"/>
    <row r="122003" customFormat="1"/>
    <row r="122004" customFormat="1"/>
    <row r="122005" customFormat="1"/>
    <row r="122006" customFormat="1"/>
    <row r="122007" customFormat="1"/>
    <row r="122008" customFormat="1"/>
    <row r="122009" customFormat="1"/>
    <row r="122010" customFormat="1"/>
    <row r="122011" customFormat="1"/>
    <row r="122012" customFormat="1"/>
    <row r="122013" customFormat="1"/>
    <row r="122014" customFormat="1"/>
    <row r="122015" customFormat="1"/>
    <row r="122016" customFormat="1"/>
    <row r="122017" customFormat="1"/>
    <row r="122018" customFormat="1"/>
    <row r="122019" customFormat="1"/>
    <row r="122020" customFormat="1"/>
    <row r="122021" customFormat="1"/>
    <row r="122022" customFormat="1"/>
    <row r="122023" customFormat="1"/>
    <row r="122024" customFormat="1"/>
    <row r="122025" customFormat="1"/>
    <row r="122026" customFormat="1"/>
    <row r="122027" customFormat="1"/>
    <row r="122028" customFormat="1"/>
    <row r="122029" customFormat="1"/>
    <row r="122030" customFormat="1"/>
    <row r="122031" customFormat="1"/>
    <row r="122032" customFormat="1"/>
    <row r="122033" customFormat="1"/>
    <row r="122034" customFormat="1"/>
    <row r="122035" customFormat="1"/>
    <row r="122036" customFormat="1"/>
    <row r="122037" customFormat="1"/>
    <row r="122038" customFormat="1"/>
    <row r="122039" customFormat="1"/>
    <row r="122040" customFormat="1"/>
    <row r="122041" customFormat="1"/>
    <row r="122042" customFormat="1"/>
    <row r="122043" customFormat="1"/>
    <row r="122044" customFormat="1"/>
    <row r="122045" customFormat="1"/>
    <row r="122046" customFormat="1"/>
    <row r="122047" customFormat="1"/>
    <row r="122048" customFormat="1"/>
    <row r="122049" customFormat="1"/>
    <row r="122050" customFormat="1"/>
    <row r="122051" customFormat="1"/>
    <row r="122052" customFormat="1"/>
    <row r="122053" customFormat="1"/>
    <row r="122054" customFormat="1"/>
    <row r="122055" customFormat="1"/>
    <row r="122056" customFormat="1"/>
    <row r="122057" customFormat="1"/>
    <row r="122058" customFormat="1"/>
    <row r="122059" customFormat="1"/>
    <row r="122060" customFormat="1"/>
    <row r="122061" customFormat="1"/>
    <row r="122062" customFormat="1"/>
    <row r="122063" customFormat="1"/>
    <row r="122064" customFormat="1"/>
    <row r="122065" customFormat="1"/>
    <row r="122066" customFormat="1"/>
    <row r="122067" customFormat="1"/>
    <row r="122068" customFormat="1"/>
    <row r="122069" customFormat="1"/>
    <row r="122070" customFormat="1"/>
    <row r="122071" customFormat="1"/>
    <row r="122072" customFormat="1"/>
    <row r="122073" customFormat="1"/>
    <row r="122074" customFormat="1"/>
    <row r="122075" customFormat="1"/>
    <row r="122076" customFormat="1"/>
    <row r="122077" customFormat="1"/>
    <row r="122078" customFormat="1"/>
    <row r="122079" customFormat="1"/>
    <row r="122080" customFormat="1"/>
    <row r="122081" customFormat="1"/>
    <row r="122082" customFormat="1"/>
    <row r="122083" customFormat="1"/>
    <row r="122084" customFormat="1"/>
    <row r="122085" customFormat="1"/>
    <row r="122086" customFormat="1"/>
    <row r="122087" customFormat="1"/>
    <row r="122088" customFormat="1"/>
    <row r="122089" customFormat="1"/>
    <row r="122090" customFormat="1"/>
    <row r="122091" customFormat="1"/>
    <row r="122092" customFormat="1"/>
    <row r="122093" customFormat="1"/>
    <row r="122094" customFormat="1"/>
    <row r="122095" customFormat="1"/>
    <row r="122096" customFormat="1"/>
    <row r="122097" customFormat="1"/>
    <row r="122098" customFormat="1"/>
    <row r="122099" customFormat="1"/>
    <row r="122100" customFormat="1"/>
    <row r="122101" customFormat="1"/>
    <row r="122102" customFormat="1"/>
    <row r="122103" customFormat="1"/>
    <row r="122104" customFormat="1"/>
    <row r="122105" customFormat="1"/>
    <row r="122106" customFormat="1"/>
    <row r="122107" customFormat="1"/>
    <row r="122108" customFormat="1"/>
    <row r="122109" customFormat="1"/>
    <row r="122110" customFormat="1"/>
    <row r="122111" customFormat="1"/>
    <row r="122112" customFormat="1"/>
    <row r="122113" customFormat="1"/>
    <row r="122114" customFormat="1"/>
    <row r="122115" customFormat="1"/>
    <row r="122116" customFormat="1"/>
    <row r="122117" customFormat="1"/>
    <row r="122118" customFormat="1"/>
    <row r="122119" customFormat="1"/>
    <row r="122120" customFormat="1"/>
    <row r="122121" customFormat="1"/>
    <row r="122122" customFormat="1"/>
    <row r="122123" customFormat="1"/>
    <row r="122124" customFormat="1"/>
    <row r="122125" customFormat="1"/>
    <row r="122126" customFormat="1"/>
    <row r="122127" customFormat="1"/>
    <row r="122128" customFormat="1"/>
    <row r="122129" customFormat="1"/>
    <row r="122130" customFormat="1"/>
    <row r="122131" customFormat="1"/>
    <row r="122132" customFormat="1"/>
    <row r="122133" customFormat="1"/>
    <row r="122134" customFormat="1"/>
    <row r="122135" customFormat="1"/>
    <row r="122136" customFormat="1"/>
    <row r="122137" customFormat="1"/>
    <row r="122138" customFormat="1"/>
    <row r="122139" customFormat="1"/>
    <row r="122140" customFormat="1"/>
    <row r="122141" customFormat="1"/>
    <row r="122142" customFormat="1"/>
    <row r="122143" customFormat="1"/>
    <row r="122144" customFormat="1"/>
    <row r="122145" customFormat="1"/>
    <row r="122146" customFormat="1"/>
    <row r="122147" customFormat="1"/>
    <row r="122148" customFormat="1"/>
    <row r="122149" customFormat="1"/>
    <row r="122150" customFormat="1"/>
    <row r="122151" customFormat="1"/>
    <row r="122152" customFormat="1"/>
    <row r="122153" customFormat="1"/>
    <row r="122154" customFormat="1"/>
    <row r="122155" customFormat="1"/>
    <row r="122156" customFormat="1"/>
    <row r="122157" customFormat="1"/>
    <row r="122158" customFormat="1"/>
    <row r="122159" customFormat="1"/>
    <row r="122160" customFormat="1"/>
    <row r="122161" customFormat="1"/>
    <row r="122162" customFormat="1"/>
    <row r="122163" customFormat="1"/>
    <row r="122164" customFormat="1"/>
    <row r="122165" customFormat="1"/>
    <row r="122166" customFormat="1"/>
    <row r="122167" customFormat="1"/>
    <row r="122168" customFormat="1"/>
    <row r="122169" customFormat="1"/>
    <row r="122170" customFormat="1"/>
    <row r="122171" customFormat="1"/>
    <row r="122172" customFormat="1"/>
    <row r="122173" customFormat="1"/>
    <row r="122174" customFormat="1"/>
    <row r="122175" customFormat="1"/>
    <row r="122176" customFormat="1"/>
    <row r="122177" customFormat="1"/>
    <row r="122178" customFormat="1"/>
    <row r="122179" customFormat="1"/>
    <row r="122180" customFormat="1"/>
    <row r="122181" customFormat="1"/>
    <row r="122182" customFormat="1"/>
    <row r="122183" customFormat="1"/>
    <row r="122184" customFormat="1"/>
    <row r="122185" customFormat="1"/>
    <row r="122186" customFormat="1"/>
    <row r="122187" customFormat="1"/>
    <row r="122188" customFormat="1"/>
    <row r="122189" customFormat="1"/>
    <row r="122190" customFormat="1"/>
    <row r="122191" customFormat="1"/>
    <row r="122192" customFormat="1"/>
    <row r="122193" customFormat="1"/>
    <row r="122194" customFormat="1"/>
    <row r="122195" customFormat="1"/>
    <row r="122196" customFormat="1"/>
    <row r="122197" customFormat="1"/>
    <row r="122198" customFormat="1"/>
    <row r="122199" customFormat="1"/>
    <row r="122200" customFormat="1"/>
    <row r="122201" customFormat="1"/>
    <row r="122202" customFormat="1"/>
    <row r="122203" customFormat="1"/>
    <row r="122204" customFormat="1"/>
    <row r="122205" customFormat="1"/>
    <row r="122206" customFormat="1"/>
    <row r="122207" customFormat="1"/>
    <row r="122208" customFormat="1"/>
    <row r="122209" customFormat="1"/>
    <row r="122210" customFormat="1"/>
    <row r="122211" customFormat="1"/>
    <row r="122212" customFormat="1"/>
    <row r="122213" customFormat="1"/>
    <row r="122214" customFormat="1"/>
    <row r="122215" customFormat="1"/>
    <row r="122216" customFormat="1"/>
    <row r="122217" customFormat="1"/>
    <row r="122218" customFormat="1"/>
    <row r="122219" customFormat="1"/>
    <row r="122220" customFormat="1"/>
    <row r="122221" customFormat="1"/>
    <row r="122222" customFormat="1"/>
    <row r="122223" customFormat="1"/>
    <row r="122224" customFormat="1"/>
    <row r="122225" customFormat="1"/>
    <row r="122226" customFormat="1"/>
    <row r="122227" customFormat="1"/>
    <row r="122228" customFormat="1"/>
    <row r="122229" customFormat="1"/>
    <row r="122230" customFormat="1"/>
    <row r="122231" customFormat="1"/>
    <row r="122232" customFormat="1"/>
    <row r="122233" customFormat="1"/>
    <row r="122234" customFormat="1"/>
    <row r="122235" customFormat="1"/>
    <row r="122236" customFormat="1"/>
    <row r="122237" customFormat="1"/>
    <row r="122238" customFormat="1"/>
    <row r="122239" customFormat="1"/>
    <row r="122240" customFormat="1"/>
    <row r="122241" customFormat="1"/>
    <row r="122242" customFormat="1"/>
    <row r="122243" customFormat="1"/>
    <row r="122244" customFormat="1"/>
    <row r="122245" customFormat="1"/>
    <row r="122246" customFormat="1"/>
    <row r="122247" customFormat="1"/>
    <row r="122248" customFormat="1"/>
    <row r="122249" customFormat="1"/>
    <row r="122250" customFormat="1"/>
    <row r="122251" customFormat="1"/>
    <row r="122252" customFormat="1"/>
    <row r="122253" customFormat="1"/>
    <row r="122254" customFormat="1"/>
    <row r="122255" customFormat="1"/>
    <row r="122256" customFormat="1"/>
    <row r="122257" customFormat="1"/>
    <row r="122258" customFormat="1"/>
    <row r="122259" customFormat="1"/>
    <row r="122260" customFormat="1"/>
    <row r="122261" customFormat="1"/>
    <row r="122262" customFormat="1"/>
    <row r="122263" customFormat="1"/>
    <row r="122264" customFormat="1"/>
    <row r="122265" customFormat="1"/>
    <row r="122266" customFormat="1"/>
    <row r="122267" customFormat="1"/>
    <row r="122268" customFormat="1"/>
    <row r="122269" customFormat="1"/>
    <row r="122270" customFormat="1"/>
    <row r="122271" customFormat="1"/>
    <row r="122272" customFormat="1"/>
    <row r="122273" customFormat="1"/>
    <row r="122274" customFormat="1"/>
    <row r="122275" customFormat="1"/>
    <row r="122276" customFormat="1"/>
    <row r="122277" customFormat="1"/>
    <row r="122278" customFormat="1"/>
    <row r="122279" customFormat="1"/>
    <row r="122280" customFormat="1"/>
    <row r="122281" customFormat="1"/>
    <row r="122282" customFormat="1"/>
    <row r="122283" customFormat="1"/>
    <row r="122284" customFormat="1"/>
    <row r="122285" customFormat="1"/>
    <row r="122286" customFormat="1"/>
    <row r="122287" customFormat="1"/>
    <row r="122288" customFormat="1"/>
    <row r="122289" customFormat="1"/>
    <row r="122290" customFormat="1"/>
    <row r="122291" customFormat="1"/>
    <row r="122292" customFormat="1"/>
    <row r="122293" customFormat="1"/>
    <row r="122294" customFormat="1"/>
    <row r="122295" customFormat="1"/>
    <row r="122296" customFormat="1"/>
    <row r="122297" customFormat="1"/>
    <row r="122298" customFormat="1"/>
    <row r="122299" customFormat="1"/>
    <row r="122300" customFormat="1"/>
    <row r="122301" customFormat="1"/>
    <row r="122302" customFormat="1"/>
    <row r="122303" customFormat="1"/>
    <row r="122304" customFormat="1"/>
    <row r="122305" customFormat="1"/>
    <row r="122306" customFormat="1"/>
    <row r="122307" customFormat="1"/>
    <row r="122308" customFormat="1"/>
    <row r="122309" customFormat="1"/>
    <row r="122310" customFormat="1"/>
    <row r="122311" customFormat="1"/>
    <row r="122312" customFormat="1"/>
    <row r="122313" customFormat="1"/>
    <row r="122314" customFormat="1"/>
    <row r="122315" customFormat="1"/>
    <row r="122316" customFormat="1"/>
    <row r="122317" customFormat="1"/>
    <row r="122318" customFormat="1"/>
    <row r="122319" customFormat="1"/>
    <row r="122320" customFormat="1"/>
    <row r="122321" customFormat="1"/>
    <row r="122322" customFormat="1"/>
    <row r="122323" customFormat="1"/>
    <row r="122324" customFormat="1"/>
    <row r="122325" customFormat="1"/>
    <row r="122326" customFormat="1"/>
    <row r="122327" customFormat="1"/>
    <row r="122328" customFormat="1"/>
    <row r="122329" customFormat="1"/>
    <row r="122330" customFormat="1"/>
    <row r="122331" customFormat="1"/>
    <row r="122332" customFormat="1"/>
    <row r="122333" customFormat="1"/>
    <row r="122334" customFormat="1"/>
    <row r="122335" customFormat="1"/>
    <row r="122336" customFormat="1"/>
    <row r="122337" customFormat="1"/>
    <row r="122338" customFormat="1"/>
    <row r="122339" customFormat="1"/>
    <row r="122340" customFormat="1"/>
    <row r="122341" customFormat="1"/>
    <row r="122342" customFormat="1"/>
    <row r="122343" customFormat="1"/>
    <row r="122344" customFormat="1"/>
    <row r="122345" customFormat="1"/>
    <row r="122346" customFormat="1"/>
    <row r="122347" customFormat="1"/>
    <row r="122348" customFormat="1"/>
    <row r="122349" customFormat="1"/>
    <row r="122350" customFormat="1"/>
    <row r="122351" customFormat="1"/>
    <row r="122352" customFormat="1"/>
    <row r="122353" customFormat="1"/>
    <row r="122354" customFormat="1"/>
    <row r="122355" customFormat="1"/>
    <row r="122356" customFormat="1"/>
    <row r="122357" customFormat="1"/>
    <row r="122358" customFormat="1"/>
    <row r="122359" customFormat="1"/>
    <row r="122360" customFormat="1"/>
    <row r="122361" customFormat="1"/>
    <row r="122362" customFormat="1"/>
    <row r="122363" customFormat="1"/>
    <row r="122364" customFormat="1"/>
    <row r="122365" customFormat="1"/>
    <row r="122366" customFormat="1"/>
    <row r="122367" customFormat="1"/>
    <row r="122368" customFormat="1"/>
    <row r="122369" customFormat="1"/>
    <row r="122370" customFormat="1"/>
    <row r="122371" customFormat="1"/>
    <row r="122372" customFormat="1"/>
    <row r="122373" customFormat="1"/>
    <row r="122374" customFormat="1"/>
    <row r="122375" customFormat="1"/>
    <row r="122376" customFormat="1"/>
    <row r="122377" customFormat="1"/>
    <row r="122378" customFormat="1"/>
    <row r="122379" customFormat="1"/>
    <row r="122380" customFormat="1"/>
    <row r="122381" customFormat="1"/>
    <row r="122382" customFormat="1"/>
    <row r="122383" customFormat="1"/>
    <row r="122384" customFormat="1"/>
    <row r="122385" customFormat="1"/>
    <row r="122386" customFormat="1"/>
    <row r="122387" customFormat="1"/>
    <row r="122388" customFormat="1"/>
    <row r="122389" customFormat="1"/>
    <row r="122390" customFormat="1"/>
    <row r="122391" customFormat="1"/>
    <row r="122392" customFormat="1"/>
    <row r="122393" customFormat="1"/>
    <row r="122394" customFormat="1"/>
    <row r="122395" customFormat="1"/>
    <row r="122396" customFormat="1"/>
    <row r="122397" customFormat="1"/>
    <row r="122398" customFormat="1"/>
    <row r="122399" customFormat="1"/>
    <row r="122400" customFormat="1"/>
    <row r="122401" customFormat="1"/>
    <row r="122402" customFormat="1"/>
    <row r="122403" customFormat="1"/>
    <row r="122404" customFormat="1"/>
    <row r="122405" customFormat="1"/>
    <row r="122406" customFormat="1"/>
    <row r="122407" customFormat="1"/>
    <row r="122408" customFormat="1"/>
    <row r="122409" customFormat="1"/>
    <row r="122410" customFormat="1"/>
    <row r="122411" customFormat="1"/>
    <row r="122412" customFormat="1"/>
    <row r="122413" customFormat="1"/>
    <row r="122414" customFormat="1"/>
    <row r="122415" customFormat="1"/>
    <row r="122416" customFormat="1"/>
    <row r="122417" customFormat="1"/>
    <row r="122418" customFormat="1"/>
    <row r="122419" customFormat="1"/>
    <row r="122420" customFormat="1"/>
    <row r="122421" customFormat="1"/>
    <row r="122422" customFormat="1"/>
    <row r="122423" customFormat="1"/>
    <row r="122424" customFormat="1"/>
    <row r="122425" customFormat="1"/>
    <row r="122426" customFormat="1"/>
    <row r="122427" customFormat="1"/>
    <row r="122428" customFormat="1"/>
    <row r="122429" customFormat="1"/>
    <row r="122430" customFormat="1"/>
    <row r="122431" customFormat="1"/>
    <row r="122432" customFormat="1"/>
    <row r="122433" customFormat="1"/>
    <row r="122434" customFormat="1"/>
    <row r="122435" customFormat="1"/>
    <row r="122436" customFormat="1"/>
    <row r="122437" customFormat="1"/>
    <row r="122438" customFormat="1"/>
    <row r="122439" customFormat="1"/>
    <row r="122440" customFormat="1"/>
    <row r="122441" customFormat="1"/>
    <row r="122442" customFormat="1"/>
    <row r="122443" customFormat="1"/>
    <row r="122444" customFormat="1"/>
    <row r="122445" customFormat="1"/>
    <row r="122446" customFormat="1"/>
    <row r="122447" customFormat="1"/>
    <row r="122448" customFormat="1"/>
    <row r="122449" customFormat="1"/>
    <row r="122450" customFormat="1"/>
    <row r="122451" customFormat="1"/>
    <row r="122452" customFormat="1"/>
    <row r="122453" customFormat="1"/>
    <row r="122454" customFormat="1"/>
    <row r="122455" customFormat="1"/>
    <row r="122456" customFormat="1"/>
    <row r="122457" customFormat="1"/>
    <row r="122458" customFormat="1"/>
    <row r="122459" customFormat="1"/>
    <row r="122460" customFormat="1"/>
    <row r="122461" customFormat="1"/>
    <row r="122462" customFormat="1"/>
    <row r="122463" customFormat="1"/>
    <row r="122464" customFormat="1"/>
    <row r="122465" customFormat="1"/>
    <row r="122466" customFormat="1"/>
    <row r="122467" customFormat="1"/>
    <row r="122468" customFormat="1"/>
    <row r="122469" customFormat="1"/>
    <row r="122470" customFormat="1"/>
    <row r="122471" customFormat="1"/>
    <row r="122472" customFormat="1"/>
    <row r="122473" customFormat="1"/>
    <row r="122474" customFormat="1"/>
    <row r="122475" customFormat="1"/>
    <row r="122476" customFormat="1"/>
    <row r="122477" customFormat="1"/>
    <row r="122478" customFormat="1"/>
    <row r="122479" customFormat="1"/>
    <row r="122480" customFormat="1"/>
    <row r="122481" customFormat="1"/>
    <row r="122482" customFormat="1"/>
    <row r="122483" customFormat="1"/>
    <row r="122484" customFormat="1"/>
    <row r="122485" customFormat="1"/>
    <row r="122486" customFormat="1"/>
    <row r="122487" customFormat="1"/>
    <row r="122488" customFormat="1"/>
    <row r="122489" customFormat="1"/>
    <row r="122490" customFormat="1"/>
    <row r="122491" customFormat="1"/>
    <row r="122492" customFormat="1"/>
    <row r="122493" customFormat="1"/>
    <row r="122494" customFormat="1"/>
    <row r="122495" customFormat="1"/>
    <row r="122496" customFormat="1"/>
    <row r="122497" customFormat="1"/>
    <row r="122498" customFormat="1"/>
    <row r="122499" customFormat="1"/>
    <row r="122500" customFormat="1"/>
    <row r="122501" customFormat="1"/>
    <row r="122502" customFormat="1"/>
    <row r="122503" customFormat="1"/>
    <row r="122504" customFormat="1"/>
    <row r="122505" customFormat="1"/>
    <row r="122506" customFormat="1"/>
    <row r="122507" customFormat="1"/>
    <row r="122508" customFormat="1"/>
    <row r="122509" customFormat="1"/>
    <row r="122510" customFormat="1"/>
    <row r="122511" customFormat="1"/>
    <row r="122512" customFormat="1"/>
    <row r="122513" customFormat="1"/>
    <row r="122514" customFormat="1"/>
    <row r="122515" customFormat="1"/>
    <row r="122516" customFormat="1"/>
    <row r="122517" customFormat="1"/>
    <row r="122518" customFormat="1"/>
    <row r="122519" customFormat="1"/>
    <row r="122520" customFormat="1"/>
    <row r="122521" customFormat="1"/>
    <row r="122522" customFormat="1"/>
    <row r="122523" customFormat="1"/>
    <row r="122524" customFormat="1"/>
    <row r="122525" customFormat="1"/>
    <row r="122526" customFormat="1"/>
    <row r="122527" customFormat="1"/>
    <row r="122528" customFormat="1"/>
    <row r="122529" customFormat="1"/>
    <row r="122530" customFormat="1"/>
    <row r="122531" customFormat="1"/>
    <row r="122532" customFormat="1"/>
    <row r="122533" customFormat="1"/>
    <row r="122534" customFormat="1"/>
    <row r="122535" customFormat="1"/>
    <row r="122536" customFormat="1"/>
    <row r="122537" customFormat="1"/>
    <row r="122538" customFormat="1"/>
    <row r="122539" customFormat="1"/>
    <row r="122540" customFormat="1"/>
    <row r="122541" customFormat="1"/>
    <row r="122542" customFormat="1"/>
    <row r="122543" customFormat="1"/>
    <row r="122544" customFormat="1"/>
    <row r="122545" customFormat="1"/>
    <row r="122546" customFormat="1"/>
    <row r="122547" customFormat="1"/>
    <row r="122548" customFormat="1"/>
    <row r="122549" customFormat="1"/>
    <row r="122550" customFormat="1"/>
    <row r="122551" customFormat="1"/>
    <row r="122552" customFormat="1"/>
    <row r="122553" customFormat="1"/>
    <row r="122554" customFormat="1"/>
    <row r="122555" customFormat="1"/>
    <row r="122556" customFormat="1"/>
    <row r="122557" customFormat="1"/>
    <row r="122558" customFormat="1"/>
    <row r="122559" customFormat="1"/>
    <row r="122560" customFormat="1"/>
    <row r="122561" customFormat="1"/>
    <row r="122562" customFormat="1"/>
    <row r="122563" customFormat="1"/>
    <row r="122564" customFormat="1"/>
    <row r="122565" customFormat="1"/>
    <row r="122566" customFormat="1"/>
    <row r="122567" customFormat="1"/>
    <row r="122568" customFormat="1"/>
    <row r="122569" customFormat="1"/>
    <row r="122570" customFormat="1"/>
    <row r="122571" customFormat="1"/>
    <row r="122572" customFormat="1"/>
    <row r="122573" customFormat="1"/>
    <row r="122574" customFormat="1"/>
    <row r="122575" customFormat="1"/>
    <row r="122576" customFormat="1"/>
    <row r="122577" customFormat="1"/>
    <row r="122578" customFormat="1"/>
    <row r="122579" customFormat="1"/>
    <row r="122580" customFormat="1"/>
    <row r="122581" customFormat="1"/>
    <row r="122582" customFormat="1"/>
    <row r="122583" customFormat="1"/>
    <row r="122584" customFormat="1"/>
    <row r="122585" customFormat="1"/>
    <row r="122586" customFormat="1"/>
    <row r="122587" customFormat="1"/>
    <row r="122588" customFormat="1"/>
    <row r="122589" customFormat="1"/>
    <row r="122590" customFormat="1"/>
    <row r="122591" customFormat="1"/>
    <row r="122592" customFormat="1"/>
    <row r="122593" customFormat="1"/>
    <row r="122594" customFormat="1"/>
    <row r="122595" customFormat="1"/>
    <row r="122596" customFormat="1"/>
    <row r="122597" customFormat="1"/>
    <row r="122598" customFormat="1"/>
    <row r="122599" customFormat="1"/>
    <row r="122600" customFormat="1"/>
    <row r="122601" customFormat="1"/>
    <row r="122602" customFormat="1"/>
    <row r="122603" customFormat="1"/>
    <row r="122604" customFormat="1"/>
    <row r="122605" customFormat="1"/>
    <row r="122606" customFormat="1"/>
    <row r="122607" customFormat="1"/>
    <row r="122608" customFormat="1"/>
    <row r="122609" customFormat="1"/>
    <row r="122610" customFormat="1"/>
    <row r="122611" customFormat="1"/>
    <row r="122612" customFormat="1"/>
    <row r="122613" customFormat="1"/>
    <row r="122614" customFormat="1"/>
    <row r="122615" customFormat="1"/>
    <row r="122616" customFormat="1"/>
    <row r="122617" customFormat="1"/>
    <row r="122618" customFormat="1"/>
    <row r="122619" customFormat="1"/>
    <row r="122620" customFormat="1"/>
    <row r="122621" customFormat="1"/>
    <row r="122622" customFormat="1"/>
    <row r="122623" customFormat="1"/>
    <row r="122624" customFormat="1"/>
    <row r="122625" customFormat="1"/>
    <row r="122626" customFormat="1"/>
    <row r="122627" customFormat="1"/>
    <row r="122628" customFormat="1"/>
    <row r="122629" customFormat="1"/>
    <row r="122630" customFormat="1"/>
    <row r="122631" customFormat="1"/>
    <row r="122632" customFormat="1"/>
    <row r="122633" customFormat="1"/>
    <row r="122634" customFormat="1"/>
    <row r="122635" customFormat="1"/>
    <row r="122636" customFormat="1"/>
    <row r="122637" customFormat="1"/>
    <row r="122638" customFormat="1"/>
    <row r="122639" customFormat="1"/>
    <row r="122640" customFormat="1"/>
    <row r="122641" customFormat="1"/>
    <row r="122642" customFormat="1"/>
    <row r="122643" customFormat="1"/>
    <row r="122644" customFormat="1"/>
    <row r="122645" customFormat="1"/>
    <row r="122646" customFormat="1"/>
    <row r="122647" customFormat="1"/>
    <row r="122648" customFormat="1"/>
    <row r="122649" customFormat="1"/>
    <row r="122650" customFormat="1"/>
    <row r="122651" customFormat="1"/>
    <row r="122652" customFormat="1"/>
    <row r="122653" customFormat="1"/>
    <row r="122654" customFormat="1"/>
    <row r="122655" customFormat="1"/>
    <row r="122656" customFormat="1"/>
    <row r="122657" customFormat="1"/>
    <row r="122658" customFormat="1"/>
    <row r="122659" customFormat="1"/>
    <row r="122660" customFormat="1"/>
    <row r="122661" customFormat="1"/>
    <row r="122662" customFormat="1"/>
    <row r="122663" customFormat="1"/>
    <row r="122664" customFormat="1"/>
    <row r="122665" customFormat="1"/>
    <row r="122666" customFormat="1"/>
    <row r="122667" customFormat="1"/>
    <row r="122668" customFormat="1"/>
    <row r="122669" customFormat="1"/>
    <row r="122670" customFormat="1"/>
    <row r="122671" customFormat="1"/>
    <row r="122672" customFormat="1"/>
    <row r="122673" customFormat="1"/>
    <row r="122674" customFormat="1"/>
    <row r="122675" customFormat="1"/>
    <row r="122676" customFormat="1"/>
    <row r="122677" customFormat="1"/>
    <row r="122678" customFormat="1"/>
    <row r="122679" customFormat="1"/>
    <row r="122680" customFormat="1"/>
    <row r="122681" customFormat="1"/>
    <row r="122682" customFormat="1"/>
    <row r="122683" customFormat="1"/>
    <row r="122684" customFormat="1"/>
    <row r="122685" customFormat="1"/>
    <row r="122686" customFormat="1"/>
    <row r="122687" customFormat="1"/>
    <row r="122688" customFormat="1"/>
    <row r="122689" customFormat="1"/>
    <row r="122690" customFormat="1"/>
    <row r="122691" customFormat="1"/>
    <row r="122692" customFormat="1"/>
    <row r="122693" customFormat="1"/>
    <row r="122694" customFormat="1"/>
    <row r="122695" customFormat="1"/>
    <row r="122696" customFormat="1"/>
    <row r="122697" customFormat="1"/>
    <row r="122698" customFormat="1"/>
    <row r="122699" customFormat="1"/>
    <row r="122700" customFormat="1"/>
    <row r="122701" customFormat="1"/>
    <row r="122702" customFormat="1"/>
    <row r="122703" customFormat="1"/>
    <row r="122704" customFormat="1"/>
    <row r="122705" customFormat="1"/>
    <row r="122706" customFormat="1"/>
    <row r="122707" customFormat="1"/>
    <row r="122708" customFormat="1"/>
    <row r="122709" customFormat="1"/>
    <row r="122710" customFormat="1"/>
    <row r="122711" customFormat="1"/>
    <row r="122712" customFormat="1"/>
    <row r="122713" customFormat="1"/>
    <row r="122714" customFormat="1"/>
    <row r="122715" customFormat="1"/>
    <row r="122716" customFormat="1"/>
    <row r="122717" customFormat="1"/>
    <row r="122718" customFormat="1"/>
    <row r="122719" customFormat="1"/>
    <row r="122720" customFormat="1"/>
    <row r="122721" customFormat="1"/>
    <row r="122722" customFormat="1"/>
    <row r="122723" customFormat="1"/>
    <row r="122724" customFormat="1"/>
    <row r="122725" customFormat="1"/>
    <row r="122726" customFormat="1"/>
    <row r="122727" customFormat="1"/>
    <row r="122728" customFormat="1"/>
    <row r="122729" customFormat="1"/>
    <row r="122730" customFormat="1"/>
    <row r="122731" customFormat="1"/>
    <row r="122732" customFormat="1"/>
    <row r="122733" customFormat="1"/>
    <row r="122734" customFormat="1"/>
    <row r="122735" customFormat="1"/>
    <row r="122736" customFormat="1"/>
    <row r="122737" customFormat="1"/>
    <row r="122738" customFormat="1"/>
    <row r="122739" customFormat="1"/>
    <row r="122740" customFormat="1"/>
    <row r="122741" customFormat="1"/>
    <row r="122742" customFormat="1"/>
    <row r="122743" customFormat="1"/>
    <row r="122744" customFormat="1"/>
    <row r="122745" customFormat="1"/>
    <row r="122746" customFormat="1"/>
    <row r="122747" customFormat="1"/>
    <row r="122748" customFormat="1"/>
    <row r="122749" customFormat="1"/>
    <row r="122750" customFormat="1"/>
    <row r="122751" customFormat="1"/>
    <row r="122752" customFormat="1"/>
    <row r="122753" customFormat="1"/>
    <row r="122754" customFormat="1"/>
    <row r="122755" customFormat="1"/>
    <row r="122756" customFormat="1"/>
    <row r="122757" customFormat="1"/>
    <row r="122758" customFormat="1"/>
    <row r="122759" customFormat="1"/>
    <row r="122760" customFormat="1"/>
    <row r="122761" customFormat="1"/>
    <row r="122762" customFormat="1"/>
    <row r="122763" customFormat="1"/>
    <row r="122764" customFormat="1"/>
    <row r="122765" customFormat="1"/>
    <row r="122766" customFormat="1"/>
    <row r="122767" customFormat="1"/>
    <row r="122768" customFormat="1"/>
    <row r="122769" customFormat="1"/>
    <row r="122770" customFormat="1"/>
    <row r="122771" customFormat="1"/>
    <row r="122772" customFormat="1"/>
    <row r="122773" customFormat="1"/>
    <row r="122774" customFormat="1"/>
    <row r="122775" customFormat="1"/>
    <row r="122776" customFormat="1"/>
    <row r="122777" customFormat="1"/>
    <row r="122778" customFormat="1"/>
    <row r="122779" customFormat="1"/>
    <row r="122780" customFormat="1"/>
    <row r="122781" customFormat="1"/>
    <row r="122782" customFormat="1"/>
    <row r="122783" customFormat="1"/>
    <row r="122784" customFormat="1"/>
    <row r="122785" customFormat="1"/>
    <row r="122786" customFormat="1"/>
    <row r="122787" customFormat="1"/>
    <row r="122788" customFormat="1"/>
    <row r="122789" customFormat="1"/>
    <row r="122790" customFormat="1"/>
    <row r="122791" customFormat="1"/>
    <row r="122792" customFormat="1"/>
    <row r="122793" customFormat="1"/>
    <row r="122794" customFormat="1"/>
    <row r="122795" customFormat="1"/>
    <row r="122796" customFormat="1"/>
    <row r="122797" customFormat="1"/>
    <row r="122798" customFormat="1"/>
    <row r="122799" customFormat="1"/>
    <row r="122800" customFormat="1"/>
    <row r="122801" customFormat="1"/>
    <row r="122802" customFormat="1"/>
    <row r="122803" customFormat="1"/>
    <row r="122804" customFormat="1"/>
    <row r="122805" customFormat="1"/>
    <row r="122806" customFormat="1"/>
    <row r="122807" customFormat="1"/>
    <row r="122808" customFormat="1"/>
    <row r="122809" customFormat="1"/>
    <row r="122810" customFormat="1"/>
    <row r="122811" customFormat="1"/>
    <row r="122812" customFormat="1"/>
    <row r="122813" customFormat="1"/>
    <row r="122814" customFormat="1"/>
    <row r="122815" customFormat="1"/>
    <row r="122816" customFormat="1"/>
    <row r="122817" customFormat="1"/>
    <row r="122818" customFormat="1"/>
    <row r="122819" customFormat="1"/>
    <row r="122820" customFormat="1"/>
    <row r="122821" customFormat="1"/>
    <row r="122822" customFormat="1"/>
    <row r="122823" customFormat="1"/>
    <row r="122824" customFormat="1"/>
    <row r="122825" customFormat="1"/>
    <row r="122826" customFormat="1"/>
    <row r="122827" customFormat="1"/>
    <row r="122828" customFormat="1"/>
    <row r="122829" customFormat="1"/>
    <row r="122830" customFormat="1"/>
    <row r="122831" customFormat="1"/>
    <row r="122832" customFormat="1"/>
    <row r="122833" customFormat="1"/>
    <row r="122834" customFormat="1"/>
    <row r="122835" customFormat="1"/>
    <row r="122836" customFormat="1"/>
    <row r="122837" customFormat="1"/>
    <row r="122838" customFormat="1"/>
    <row r="122839" customFormat="1"/>
    <row r="122840" customFormat="1"/>
    <row r="122841" customFormat="1"/>
    <row r="122842" customFormat="1"/>
    <row r="122843" customFormat="1"/>
    <row r="122844" customFormat="1"/>
    <row r="122845" customFormat="1"/>
    <row r="122846" customFormat="1"/>
    <row r="122847" customFormat="1"/>
    <row r="122848" customFormat="1"/>
    <row r="122849" customFormat="1"/>
    <row r="122850" customFormat="1"/>
    <row r="122851" customFormat="1"/>
    <row r="122852" customFormat="1"/>
    <row r="122853" customFormat="1"/>
    <row r="122854" customFormat="1"/>
    <row r="122855" customFormat="1"/>
    <row r="122856" customFormat="1"/>
    <row r="122857" customFormat="1"/>
    <row r="122858" customFormat="1"/>
    <row r="122859" customFormat="1"/>
    <row r="122860" customFormat="1"/>
    <row r="122861" customFormat="1"/>
    <row r="122862" customFormat="1"/>
    <row r="122863" customFormat="1"/>
    <row r="122864" customFormat="1"/>
    <row r="122865" customFormat="1"/>
    <row r="122866" customFormat="1"/>
    <row r="122867" customFormat="1"/>
    <row r="122868" customFormat="1"/>
    <row r="122869" customFormat="1"/>
    <row r="122870" customFormat="1"/>
    <row r="122871" customFormat="1"/>
    <row r="122872" customFormat="1"/>
    <row r="122873" customFormat="1"/>
    <row r="122874" customFormat="1"/>
    <row r="122875" customFormat="1"/>
    <row r="122876" customFormat="1"/>
    <row r="122877" customFormat="1"/>
    <row r="122878" customFormat="1"/>
    <row r="122879" customFormat="1"/>
    <row r="122880" customFormat="1"/>
    <row r="122881" customFormat="1"/>
    <row r="122882" customFormat="1"/>
    <row r="122883" customFormat="1"/>
    <row r="122884" customFormat="1"/>
    <row r="122885" customFormat="1"/>
    <row r="122886" customFormat="1"/>
    <row r="122887" customFormat="1"/>
    <row r="122888" customFormat="1"/>
    <row r="122889" customFormat="1"/>
    <row r="122890" customFormat="1"/>
    <row r="122891" customFormat="1"/>
    <row r="122892" customFormat="1"/>
    <row r="122893" customFormat="1"/>
    <row r="122894" customFormat="1"/>
    <row r="122895" customFormat="1"/>
    <row r="122896" customFormat="1"/>
    <row r="122897" customFormat="1"/>
    <row r="122898" customFormat="1"/>
    <row r="122899" customFormat="1"/>
    <row r="122900" customFormat="1"/>
    <row r="122901" customFormat="1"/>
    <row r="122902" customFormat="1"/>
    <row r="122903" customFormat="1"/>
    <row r="122904" customFormat="1"/>
    <row r="122905" customFormat="1"/>
    <row r="122906" customFormat="1"/>
    <row r="122907" customFormat="1"/>
    <row r="122908" customFormat="1"/>
    <row r="122909" customFormat="1"/>
    <row r="122910" customFormat="1"/>
    <row r="122911" customFormat="1"/>
    <row r="122912" customFormat="1"/>
    <row r="122913" customFormat="1"/>
    <row r="122914" customFormat="1"/>
    <row r="122915" customFormat="1"/>
    <row r="122916" customFormat="1"/>
    <row r="122917" customFormat="1"/>
    <row r="122918" customFormat="1"/>
    <row r="122919" customFormat="1"/>
    <row r="122920" customFormat="1"/>
    <row r="122921" customFormat="1"/>
    <row r="122922" customFormat="1"/>
    <row r="122923" customFormat="1"/>
    <row r="122924" customFormat="1"/>
    <row r="122925" customFormat="1"/>
    <row r="122926" customFormat="1"/>
    <row r="122927" customFormat="1"/>
    <row r="122928" customFormat="1"/>
    <row r="122929" customFormat="1"/>
    <row r="122930" customFormat="1"/>
    <row r="122931" customFormat="1"/>
    <row r="122932" customFormat="1"/>
    <row r="122933" customFormat="1"/>
    <row r="122934" customFormat="1"/>
    <row r="122935" customFormat="1"/>
    <row r="122936" customFormat="1"/>
    <row r="122937" customFormat="1"/>
    <row r="122938" customFormat="1"/>
    <row r="122939" customFormat="1"/>
    <row r="122940" customFormat="1"/>
    <row r="122941" customFormat="1"/>
    <row r="122942" customFormat="1"/>
    <row r="122943" customFormat="1"/>
    <row r="122944" customFormat="1"/>
    <row r="122945" customFormat="1"/>
    <row r="122946" customFormat="1"/>
    <row r="122947" customFormat="1"/>
    <row r="122948" customFormat="1"/>
    <row r="122949" customFormat="1"/>
    <row r="122950" customFormat="1"/>
    <row r="122951" customFormat="1"/>
    <row r="122952" customFormat="1"/>
    <row r="122953" customFormat="1"/>
    <row r="122954" customFormat="1"/>
    <row r="122955" customFormat="1"/>
    <row r="122956" customFormat="1"/>
    <row r="122957" customFormat="1"/>
    <row r="122958" customFormat="1"/>
    <row r="122959" customFormat="1"/>
    <row r="122960" customFormat="1"/>
    <row r="122961" customFormat="1"/>
    <row r="122962" customFormat="1"/>
    <row r="122963" customFormat="1"/>
    <row r="122964" customFormat="1"/>
    <row r="122965" customFormat="1"/>
    <row r="122966" customFormat="1"/>
    <row r="122967" customFormat="1"/>
    <row r="122968" customFormat="1"/>
    <row r="122969" customFormat="1"/>
    <row r="122970" customFormat="1"/>
    <row r="122971" customFormat="1"/>
    <row r="122972" customFormat="1"/>
    <row r="122973" customFormat="1"/>
    <row r="122974" customFormat="1"/>
    <row r="122975" customFormat="1"/>
    <row r="122976" customFormat="1"/>
    <row r="122977" customFormat="1"/>
    <row r="122978" customFormat="1"/>
    <row r="122979" customFormat="1"/>
    <row r="122980" customFormat="1"/>
    <row r="122981" customFormat="1"/>
    <row r="122982" customFormat="1"/>
    <row r="122983" customFormat="1"/>
    <row r="122984" customFormat="1"/>
    <row r="122985" customFormat="1"/>
    <row r="122986" customFormat="1"/>
    <row r="122987" customFormat="1"/>
    <row r="122988" customFormat="1"/>
    <row r="122989" customFormat="1"/>
    <row r="122990" customFormat="1"/>
    <row r="122991" customFormat="1"/>
    <row r="122992" customFormat="1"/>
    <row r="122993" customFormat="1"/>
    <row r="122994" customFormat="1"/>
    <row r="122995" customFormat="1"/>
    <row r="122996" customFormat="1"/>
    <row r="122997" customFormat="1"/>
    <row r="122998" customFormat="1"/>
    <row r="122999" customFormat="1"/>
    <row r="123000" customFormat="1"/>
    <row r="123001" customFormat="1"/>
    <row r="123002" customFormat="1"/>
    <row r="123003" customFormat="1"/>
    <row r="123004" customFormat="1"/>
    <row r="123005" customFormat="1"/>
    <row r="123006" customFormat="1"/>
    <row r="123007" customFormat="1"/>
    <row r="123008" customFormat="1"/>
    <row r="123009" customFormat="1"/>
    <row r="123010" customFormat="1"/>
    <row r="123011" customFormat="1"/>
    <row r="123012" customFormat="1"/>
    <row r="123013" customFormat="1"/>
    <row r="123014" customFormat="1"/>
    <row r="123015" customFormat="1"/>
    <row r="123016" customFormat="1"/>
    <row r="123017" customFormat="1"/>
    <row r="123018" customFormat="1"/>
    <row r="123019" customFormat="1"/>
    <row r="123020" customFormat="1"/>
    <row r="123021" customFormat="1"/>
    <row r="123022" customFormat="1"/>
    <row r="123023" customFormat="1"/>
    <row r="123024" customFormat="1"/>
    <row r="123025" customFormat="1"/>
    <row r="123026" customFormat="1"/>
    <row r="123027" customFormat="1"/>
    <row r="123028" customFormat="1"/>
    <row r="123029" customFormat="1"/>
    <row r="123030" customFormat="1"/>
    <row r="123031" customFormat="1"/>
    <row r="123032" customFormat="1"/>
    <row r="123033" customFormat="1"/>
    <row r="123034" customFormat="1"/>
    <row r="123035" customFormat="1"/>
    <row r="123036" customFormat="1"/>
    <row r="123037" customFormat="1"/>
    <row r="123038" customFormat="1"/>
    <row r="123039" customFormat="1"/>
    <row r="123040" customFormat="1"/>
    <row r="123041" customFormat="1"/>
    <row r="123042" customFormat="1"/>
    <row r="123043" customFormat="1"/>
    <row r="123044" customFormat="1"/>
    <row r="123045" customFormat="1"/>
    <row r="123046" customFormat="1"/>
    <row r="123047" customFormat="1"/>
    <row r="123048" customFormat="1"/>
    <row r="123049" customFormat="1"/>
    <row r="123050" customFormat="1"/>
    <row r="123051" customFormat="1"/>
    <row r="123052" customFormat="1"/>
    <row r="123053" customFormat="1"/>
    <row r="123054" customFormat="1"/>
    <row r="123055" customFormat="1"/>
    <row r="123056" customFormat="1"/>
    <row r="123057" customFormat="1"/>
    <row r="123058" customFormat="1"/>
    <row r="123059" customFormat="1"/>
    <row r="123060" customFormat="1"/>
    <row r="123061" customFormat="1"/>
    <row r="123062" customFormat="1"/>
    <row r="123063" customFormat="1"/>
    <row r="123064" customFormat="1"/>
    <row r="123065" customFormat="1"/>
    <row r="123066" customFormat="1"/>
    <row r="123067" customFormat="1"/>
    <row r="123068" customFormat="1"/>
    <row r="123069" customFormat="1"/>
    <row r="123070" customFormat="1"/>
    <row r="123071" customFormat="1"/>
    <row r="123072" customFormat="1"/>
    <row r="123073" customFormat="1"/>
    <row r="123074" customFormat="1"/>
    <row r="123075" customFormat="1"/>
    <row r="123076" customFormat="1"/>
    <row r="123077" customFormat="1"/>
    <row r="123078" customFormat="1"/>
    <row r="123079" customFormat="1"/>
    <row r="123080" customFormat="1"/>
    <row r="123081" customFormat="1"/>
    <row r="123082" customFormat="1"/>
    <row r="123083" customFormat="1"/>
    <row r="123084" customFormat="1"/>
    <row r="123085" customFormat="1"/>
    <row r="123086" customFormat="1"/>
    <row r="123087" customFormat="1"/>
    <row r="123088" customFormat="1"/>
    <row r="123089" customFormat="1"/>
    <row r="123090" customFormat="1"/>
    <row r="123091" customFormat="1"/>
    <row r="123092" customFormat="1"/>
    <row r="123093" customFormat="1"/>
    <row r="123094" customFormat="1"/>
    <row r="123095" customFormat="1"/>
    <row r="123096" customFormat="1"/>
    <row r="123097" customFormat="1"/>
    <row r="123098" customFormat="1"/>
    <row r="123099" customFormat="1"/>
    <row r="123100" customFormat="1"/>
    <row r="123101" customFormat="1"/>
    <row r="123102" customFormat="1"/>
    <row r="123103" customFormat="1"/>
    <row r="123104" customFormat="1"/>
    <row r="123105" customFormat="1"/>
    <row r="123106" customFormat="1"/>
    <row r="123107" customFormat="1"/>
    <row r="123108" customFormat="1"/>
    <row r="123109" customFormat="1"/>
    <row r="123110" customFormat="1"/>
    <row r="123111" customFormat="1"/>
    <row r="123112" customFormat="1"/>
    <row r="123113" customFormat="1"/>
    <row r="123114" customFormat="1"/>
    <row r="123115" customFormat="1"/>
    <row r="123116" customFormat="1"/>
    <row r="123117" customFormat="1"/>
    <row r="123118" customFormat="1"/>
    <row r="123119" customFormat="1"/>
    <row r="123120" customFormat="1"/>
    <row r="123121" customFormat="1"/>
    <row r="123122" customFormat="1"/>
    <row r="123123" customFormat="1"/>
    <row r="123124" customFormat="1"/>
    <row r="123125" customFormat="1"/>
    <row r="123126" customFormat="1"/>
    <row r="123127" customFormat="1"/>
    <row r="123128" customFormat="1"/>
    <row r="123129" customFormat="1"/>
    <row r="123130" customFormat="1"/>
    <row r="123131" customFormat="1"/>
    <row r="123132" customFormat="1"/>
    <row r="123133" customFormat="1"/>
    <row r="123134" customFormat="1"/>
    <row r="123135" customFormat="1"/>
    <row r="123136" customFormat="1"/>
    <row r="123137" customFormat="1"/>
    <row r="123138" customFormat="1"/>
    <row r="123139" customFormat="1"/>
    <row r="123140" customFormat="1"/>
    <row r="123141" customFormat="1"/>
    <row r="123142" customFormat="1"/>
    <row r="123143" customFormat="1"/>
    <row r="123144" customFormat="1"/>
    <row r="123145" customFormat="1"/>
    <row r="123146" customFormat="1"/>
    <row r="123147" customFormat="1"/>
    <row r="123148" customFormat="1"/>
    <row r="123149" customFormat="1"/>
    <row r="123150" customFormat="1"/>
    <row r="123151" customFormat="1"/>
    <row r="123152" customFormat="1"/>
    <row r="123153" customFormat="1"/>
    <row r="123154" customFormat="1"/>
    <row r="123155" customFormat="1"/>
    <row r="123156" customFormat="1"/>
    <row r="123157" customFormat="1"/>
    <row r="123158" customFormat="1"/>
    <row r="123159" customFormat="1"/>
    <row r="123160" customFormat="1"/>
    <row r="123161" customFormat="1"/>
    <row r="123162" customFormat="1"/>
    <row r="123163" customFormat="1"/>
    <row r="123164" customFormat="1"/>
    <row r="123165" customFormat="1"/>
    <row r="123166" customFormat="1"/>
    <row r="123167" customFormat="1"/>
    <row r="123168" customFormat="1"/>
    <row r="123169" customFormat="1"/>
    <row r="123170" customFormat="1"/>
    <row r="123171" customFormat="1"/>
    <row r="123172" customFormat="1"/>
    <row r="123173" customFormat="1"/>
    <row r="123174" customFormat="1"/>
    <row r="123175" customFormat="1"/>
    <row r="123176" customFormat="1"/>
    <row r="123177" customFormat="1"/>
    <row r="123178" customFormat="1"/>
    <row r="123179" customFormat="1"/>
    <row r="123180" customFormat="1"/>
    <row r="123181" customFormat="1"/>
    <row r="123182" customFormat="1"/>
    <row r="123183" customFormat="1"/>
    <row r="123184" customFormat="1"/>
    <row r="123185" customFormat="1"/>
    <row r="123186" customFormat="1"/>
    <row r="123187" customFormat="1"/>
    <row r="123188" customFormat="1"/>
    <row r="123189" customFormat="1"/>
    <row r="123190" customFormat="1"/>
    <row r="123191" customFormat="1"/>
    <row r="123192" customFormat="1"/>
    <row r="123193" customFormat="1"/>
    <row r="123194" customFormat="1"/>
    <row r="123195" customFormat="1"/>
    <row r="123196" customFormat="1"/>
    <row r="123197" customFormat="1"/>
    <row r="123198" customFormat="1"/>
    <row r="123199" customFormat="1"/>
    <row r="123200" customFormat="1"/>
    <row r="123201" customFormat="1"/>
    <row r="123202" customFormat="1"/>
    <row r="123203" customFormat="1"/>
    <row r="123204" customFormat="1"/>
    <row r="123205" customFormat="1"/>
    <row r="123206" customFormat="1"/>
    <row r="123207" customFormat="1"/>
    <row r="123208" customFormat="1"/>
    <row r="123209" customFormat="1"/>
    <row r="123210" customFormat="1"/>
    <row r="123211" customFormat="1"/>
    <row r="123212" customFormat="1"/>
    <row r="123213" customFormat="1"/>
    <row r="123214" customFormat="1"/>
    <row r="123215" customFormat="1"/>
    <row r="123216" customFormat="1"/>
    <row r="123217" customFormat="1"/>
    <row r="123218" customFormat="1"/>
    <row r="123219" customFormat="1"/>
    <row r="123220" customFormat="1"/>
    <row r="123221" customFormat="1"/>
    <row r="123222" customFormat="1"/>
    <row r="123223" customFormat="1"/>
    <row r="123224" customFormat="1"/>
    <row r="123225" customFormat="1"/>
    <row r="123226" customFormat="1"/>
    <row r="123227" customFormat="1"/>
    <row r="123228" customFormat="1"/>
    <row r="123229" customFormat="1"/>
    <row r="123230" customFormat="1"/>
    <row r="123231" customFormat="1"/>
    <row r="123232" customFormat="1"/>
    <row r="123233" customFormat="1"/>
    <row r="123234" customFormat="1"/>
    <row r="123235" customFormat="1"/>
    <row r="123236" customFormat="1"/>
    <row r="123237" customFormat="1"/>
    <row r="123238" customFormat="1"/>
    <row r="123239" customFormat="1"/>
    <row r="123240" customFormat="1"/>
    <row r="123241" customFormat="1"/>
    <row r="123242" customFormat="1"/>
    <row r="123243" customFormat="1"/>
    <row r="123244" customFormat="1"/>
    <row r="123245" customFormat="1"/>
    <row r="123246" customFormat="1"/>
    <row r="123247" customFormat="1"/>
    <row r="123248" customFormat="1"/>
    <row r="123249" customFormat="1"/>
    <row r="123250" customFormat="1"/>
    <row r="123251" customFormat="1"/>
    <row r="123252" customFormat="1"/>
    <row r="123253" customFormat="1"/>
    <row r="123254" customFormat="1"/>
    <row r="123255" customFormat="1"/>
    <row r="123256" customFormat="1"/>
    <row r="123257" customFormat="1"/>
    <row r="123258" customFormat="1"/>
    <row r="123259" customFormat="1"/>
    <row r="123260" customFormat="1"/>
    <row r="123261" customFormat="1"/>
    <row r="123262" customFormat="1"/>
    <row r="123263" customFormat="1"/>
    <row r="123264" customFormat="1"/>
    <row r="123265" customFormat="1"/>
    <row r="123266" customFormat="1"/>
    <row r="123267" customFormat="1"/>
    <row r="123268" customFormat="1"/>
    <row r="123269" customFormat="1"/>
    <row r="123270" customFormat="1"/>
    <row r="123271" customFormat="1"/>
    <row r="123272" customFormat="1"/>
    <row r="123273" customFormat="1"/>
    <row r="123274" customFormat="1"/>
    <row r="123275" customFormat="1"/>
    <row r="123276" customFormat="1"/>
    <row r="123277" customFormat="1"/>
    <row r="123278" customFormat="1"/>
    <row r="123279" customFormat="1"/>
    <row r="123280" customFormat="1"/>
    <row r="123281" customFormat="1"/>
    <row r="123282" customFormat="1"/>
    <row r="123283" customFormat="1"/>
    <row r="123284" customFormat="1"/>
    <row r="123285" customFormat="1"/>
    <row r="123286" customFormat="1"/>
    <row r="123287" customFormat="1"/>
    <row r="123288" customFormat="1"/>
    <row r="123289" customFormat="1"/>
    <row r="123290" customFormat="1"/>
    <row r="123291" customFormat="1"/>
    <row r="123292" customFormat="1"/>
    <row r="123293" customFormat="1"/>
    <row r="123294" customFormat="1"/>
    <row r="123295" customFormat="1"/>
    <row r="123296" customFormat="1"/>
    <row r="123297" customFormat="1"/>
    <row r="123298" customFormat="1"/>
    <row r="123299" customFormat="1"/>
    <row r="123300" customFormat="1"/>
    <row r="123301" customFormat="1"/>
    <row r="123302" customFormat="1"/>
    <row r="123303" customFormat="1"/>
    <row r="123304" customFormat="1"/>
    <row r="123305" customFormat="1"/>
    <row r="123306" customFormat="1"/>
    <row r="123307" customFormat="1"/>
    <row r="123308" customFormat="1"/>
    <row r="123309" customFormat="1"/>
    <row r="123310" customFormat="1"/>
    <row r="123311" customFormat="1"/>
    <row r="123312" customFormat="1"/>
    <row r="123313" customFormat="1"/>
    <row r="123314" customFormat="1"/>
    <row r="123315" customFormat="1"/>
    <row r="123316" customFormat="1"/>
    <row r="123317" customFormat="1"/>
    <row r="123318" customFormat="1"/>
    <row r="123319" customFormat="1"/>
    <row r="123320" customFormat="1"/>
    <row r="123321" customFormat="1"/>
    <row r="123322" customFormat="1"/>
    <row r="123323" customFormat="1"/>
    <row r="123324" customFormat="1"/>
    <row r="123325" customFormat="1"/>
    <row r="123326" customFormat="1"/>
    <row r="123327" customFormat="1"/>
    <row r="123328" customFormat="1"/>
    <row r="123329" customFormat="1"/>
    <row r="123330" customFormat="1"/>
    <row r="123331" customFormat="1"/>
    <row r="123332" customFormat="1"/>
    <row r="123333" customFormat="1"/>
    <row r="123334" customFormat="1"/>
    <row r="123335" customFormat="1"/>
    <row r="123336" customFormat="1"/>
    <row r="123337" customFormat="1"/>
    <row r="123338" customFormat="1"/>
    <row r="123339" customFormat="1"/>
    <row r="123340" customFormat="1"/>
    <row r="123341" customFormat="1"/>
    <row r="123342" customFormat="1"/>
    <row r="123343" customFormat="1"/>
    <row r="123344" customFormat="1"/>
    <row r="123345" customFormat="1"/>
    <row r="123346" customFormat="1"/>
    <row r="123347" customFormat="1"/>
    <row r="123348" customFormat="1"/>
    <row r="123349" customFormat="1"/>
    <row r="123350" customFormat="1"/>
    <row r="123351" customFormat="1"/>
    <row r="123352" customFormat="1"/>
    <row r="123353" customFormat="1"/>
    <row r="123354" customFormat="1"/>
    <row r="123355" customFormat="1"/>
    <row r="123356" customFormat="1"/>
    <row r="123357" customFormat="1"/>
    <row r="123358" customFormat="1"/>
    <row r="123359" customFormat="1"/>
    <row r="123360" customFormat="1"/>
    <row r="123361" customFormat="1"/>
    <row r="123362" customFormat="1"/>
    <row r="123363" customFormat="1"/>
    <row r="123364" customFormat="1"/>
    <row r="123365" customFormat="1"/>
    <row r="123366" customFormat="1"/>
    <row r="123367" customFormat="1"/>
    <row r="123368" customFormat="1"/>
    <row r="123369" customFormat="1"/>
    <row r="123370" customFormat="1"/>
    <row r="123371" customFormat="1"/>
    <row r="123372" customFormat="1"/>
    <row r="123373" customFormat="1"/>
    <row r="123374" customFormat="1"/>
    <row r="123375" customFormat="1"/>
    <row r="123376" customFormat="1"/>
    <row r="123377" customFormat="1"/>
    <row r="123378" customFormat="1"/>
    <row r="123379" customFormat="1"/>
    <row r="123380" customFormat="1"/>
    <row r="123381" customFormat="1"/>
    <row r="123382" customFormat="1"/>
    <row r="123383" customFormat="1"/>
    <row r="123384" customFormat="1"/>
    <row r="123385" customFormat="1"/>
    <row r="123386" customFormat="1"/>
    <row r="123387" customFormat="1"/>
    <row r="123388" customFormat="1"/>
    <row r="123389" customFormat="1"/>
    <row r="123390" customFormat="1"/>
    <row r="123391" customFormat="1"/>
    <row r="123392" customFormat="1"/>
    <row r="123393" customFormat="1"/>
    <row r="123394" customFormat="1"/>
    <row r="123395" customFormat="1"/>
    <row r="123396" customFormat="1"/>
    <row r="123397" customFormat="1"/>
    <row r="123398" customFormat="1"/>
    <row r="123399" customFormat="1"/>
    <row r="123400" customFormat="1"/>
    <row r="123401" customFormat="1"/>
    <row r="123402" customFormat="1"/>
    <row r="123403" customFormat="1"/>
    <row r="123404" customFormat="1"/>
    <row r="123405" customFormat="1"/>
    <row r="123406" customFormat="1"/>
    <row r="123407" customFormat="1"/>
    <row r="123408" customFormat="1"/>
    <row r="123409" customFormat="1"/>
    <row r="123410" customFormat="1"/>
    <row r="123411" customFormat="1"/>
    <row r="123412" customFormat="1"/>
    <row r="123413" customFormat="1"/>
    <row r="123414" customFormat="1"/>
    <row r="123415" customFormat="1"/>
    <row r="123416" customFormat="1"/>
    <row r="123417" customFormat="1"/>
    <row r="123418" customFormat="1"/>
    <row r="123419" customFormat="1"/>
    <row r="123420" customFormat="1"/>
    <row r="123421" customFormat="1"/>
    <row r="123422" customFormat="1"/>
    <row r="123423" customFormat="1"/>
    <row r="123424" customFormat="1"/>
    <row r="123425" customFormat="1"/>
    <row r="123426" customFormat="1"/>
    <row r="123427" customFormat="1"/>
    <row r="123428" customFormat="1"/>
    <row r="123429" customFormat="1"/>
    <row r="123430" customFormat="1"/>
    <row r="123431" customFormat="1"/>
    <row r="123432" customFormat="1"/>
    <row r="123433" customFormat="1"/>
    <row r="123434" customFormat="1"/>
    <row r="123435" customFormat="1"/>
    <row r="123436" customFormat="1"/>
    <row r="123437" customFormat="1"/>
    <row r="123438" customFormat="1"/>
    <row r="123439" customFormat="1"/>
    <row r="123440" customFormat="1"/>
    <row r="123441" customFormat="1"/>
    <row r="123442" customFormat="1"/>
    <row r="123443" customFormat="1"/>
    <row r="123444" customFormat="1"/>
    <row r="123445" customFormat="1"/>
    <row r="123446" customFormat="1"/>
    <row r="123447" customFormat="1"/>
    <row r="123448" customFormat="1"/>
    <row r="123449" customFormat="1"/>
    <row r="123450" customFormat="1"/>
    <row r="123451" customFormat="1"/>
    <row r="123452" customFormat="1"/>
    <row r="123453" customFormat="1"/>
    <row r="123454" customFormat="1"/>
    <row r="123455" customFormat="1"/>
    <row r="123456" customFormat="1"/>
    <row r="123457" customFormat="1"/>
    <row r="123458" customFormat="1"/>
    <row r="123459" customFormat="1"/>
    <row r="123460" customFormat="1"/>
    <row r="123461" customFormat="1"/>
    <row r="123462" customFormat="1"/>
    <row r="123463" customFormat="1"/>
    <row r="123464" customFormat="1"/>
    <row r="123465" customFormat="1"/>
    <row r="123466" customFormat="1"/>
    <row r="123467" customFormat="1"/>
    <row r="123468" customFormat="1"/>
    <row r="123469" customFormat="1"/>
    <row r="123470" customFormat="1"/>
    <row r="123471" customFormat="1"/>
    <row r="123472" customFormat="1"/>
    <row r="123473" customFormat="1"/>
    <row r="123474" customFormat="1"/>
    <row r="123475" customFormat="1"/>
    <row r="123476" customFormat="1"/>
    <row r="123477" customFormat="1"/>
    <row r="123478" customFormat="1"/>
    <row r="123479" customFormat="1"/>
    <row r="123480" customFormat="1"/>
    <row r="123481" customFormat="1"/>
    <row r="123482" customFormat="1"/>
    <row r="123483" customFormat="1"/>
    <row r="123484" customFormat="1"/>
    <row r="123485" customFormat="1"/>
    <row r="123486" customFormat="1"/>
    <row r="123487" customFormat="1"/>
    <row r="123488" customFormat="1"/>
    <row r="123489" customFormat="1"/>
    <row r="123490" customFormat="1"/>
    <row r="123491" customFormat="1"/>
    <row r="123492" customFormat="1"/>
    <row r="123493" customFormat="1"/>
    <row r="123494" customFormat="1"/>
    <row r="123495" customFormat="1"/>
    <row r="123496" customFormat="1"/>
    <row r="123497" customFormat="1"/>
    <row r="123498" customFormat="1"/>
    <row r="123499" customFormat="1"/>
    <row r="123500" customFormat="1"/>
    <row r="123501" customFormat="1"/>
    <row r="123502" customFormat="1"/>
    <row r="123503" customFormat="1"/>
    <row r="123504" customFormat="1"/>
    <row r="123505" customFormat="1"/>
    <row r="123506" customFormat="1"/>
    <row r="123507" customFormat="1"/>
    <row r="123508" customFormat="1"/>
    <row r="123509" customFormat="1"/>
    <row r="123510" customFormat="1"/>
    <row r="123511" customFormat="1"/>
    <row r="123512" customFormat="1"/>
    <row r="123513" customFormat="1"/>
    <row r="123514" customFormat="1"/>
    <row r="123515" customFormat="1"/>
    <row r="123516" customFormat="1"/>
    <row r="123517" customFormat="1"/>
    <row r="123518" customFormat="1"/>
    <row r="123519" customFormat="1"/>
    <row r="123520" customFormat="1"/>
    <row r="123521" customFormat="1"/>
    <row r="123522" customFormat="1"/>
    <row r="123523" customFormat="1"/>
    <row r="123524" customFormat="1"/>
    <row r="123525" customFormat="1"/>
    <row r="123526" customFormat="1"/>
    <row r="123527" customFormat="1"/>
    <row r="123528" customFormat="1"/>
    <row r="123529" customFormat="1"/>
    <row r="123530" customFormat="1"/>
    <row r="123531" customFormat="1"/>
    <row r="123532" customFormat="1"/>
    <row r="123533" customFormat="1"/>
    <row r="123534" customFormat="1"/>
    <row r="123535" customFormat="1"/>
    <row r="123536" customFormat="1"/>
    <row r="123537" customFormat="1"/>
    <row r="123538" customFormat="1"/>
    <row r="123539" customFormat="1"/>
    <row r="123540" customFormat="1"/>
    <row r="123541" customFormat="1"/>
    <row r="123542" customFormat="1"/>
    <row r="123543" customFormat="1"/>
    <row r="123544" customFormat="1"/>
    <row r="123545" customFormat="1"/>
    <row r="123546" customFormat="1"/>
    <row r="123547" customFormat="1"/>
    <row r="123548" customFormat="1"/>
    <row r="123549" customFormat="1"/>
    <row r="123550" customFormat="1"/>
    <row r="123551" customFormat="1"/>
    <row r="123552" customFormat="1"/>
    <row r="123553" customFormat="1"/>
    <row r="123554" customFormat="1"/>
    <row r="123555" customFormat="1"/>
    <row r="123556" customFormat="1"/>
    <row r="123557" customFormat="1"/>
    <row r="123558" customFormat="1"/>
    <row r="123559" customFormat="1"/>
    <row r="123560" customFormat="1"/>
    <row r="123561" customFormat="1"/>
    <row r="123562" customFormat="1"/>
    <row r="123563" customFormat="1"/>
    <row r="123564" customFormat="1"/>
    <row r="123565" customFormat="1"/>
    <row r="123566" customFormat="1"/>
    <row r="123567" customFormat="1"/>
    <row r="123568" customFormat="1"/>
    <row r="123569" customFormat="1"/>
    <row r="123570" customFormat="1"/>
    <row r="123571" customFormat="1"/>
    <row r="123572" customFormat="1"/>
    <row r="123573" customFormat="1"/>
    <row r="123574" customFormat="1"/>
    <row r="123575" customFormat="1"/>
    <row r="123576" customFormat="1"/>
    <row r="123577" customFormat="1"/>
    <row r="123578" customFormat="1"/>
    <row r="123579" customFormat="1"/>
    <row r="123580" customFormat="1"/>
    <row r="123581" customFormat="1"/>
    <row r="123582" customFormat="1"/>
    <row r="123583" customFormat="1"/>
    <row r="123584" customFormat="1"/>
    <row r="123585" customFormat="1"/>
    <row r="123586" customFormat="1"/>
    <row r="123587" customFormat="1"/>
    <row r="123588" customFormat="1"/>
    <row r="123589" customFormat="1"/>
    <row r="123590" customFormat="1"/>
    <row r="123591" customFormat="1"/>
    <row r="123592" customFormat="1"/>
    <row r="123593" customFormat="1"/>
    <row r="123594" customFormat="1"/>
    <row r="123595" customFormat="1"/>
    <row r="123596" customFormat="1"/>
    <row r="123597" customFormat="1"/>
    <row r="123598" customFormat="1"/>
    <row r="123599" customFormat="1"/>
    <row r="123600" customFormat="1"/>
    <row r="123601" customFormat="1"/>
    <row r="123602" customFormat="1"/>
    <row r="123603" customFormat="1"/>
    <row r="123604" customFormat="1"/>
    <row r="123605" customFormat="1"/>
    <row r="123606" customFormat="1"/>
    <row r="123607" customFormat="1"/>
    <row r="123608" customFormat="1"/>
    <row r="123609" customFormat="1"/>
    <row r="123610" customFormat="1"/>
    <row r="123611" customFormat="1"/>
    <row r="123612" customFormat="1"/>
    <row r="123613" customFormat="1"/>
    <row r="123614" customFormat="1"/>
    <row r="123615" customFormat="1"/>
    <row r="123616" customFormat="1"/>
    <row r="123617" customFormat="1"/>
    <row r="123618" customFormat="1"/>
    <row r="123619" customFormat="1"/>
    <row r="123620" customFormat="1"/>
    <row r="123621" customFormat="1"/>
    <row r="123622" customFormat="1"/>
    <row r="123623" customFormat="1"/>
    <row r="123624" customFormat="1"/>
    <row r="123625" customFormat="1"/>
    <row r="123626" customFormat="1"/>
    <row r="123627" customFormat="1"/>
    <row r="123628" customFormat="1"/>
    <row r="123629" customFormat="1"/>
    <row r="123630" customFormat="1"/>
    <row r="123631" customFormat="1"/>
    <row r="123632" customFormat="1"/>
    <row r="123633" customFormat="1"/>
    <row r="123634" customFormat="1"/>
    <row r="123635" customFormat="1"/>
    <row r="123636" customFormat="1"/>
    <row r="123637" customFormat="1"/>
    <row r="123638" customFormat="1"/>
    <row r="123639" customFormat="1"/>
    <row r="123640" customFormat="1"/>
    <row r="123641" customFormat="1"/>
    <row r="123642" customFormat="1"/>
    <row r="123643" customFormat="1"/>
    <row r="123644" customFormat="1"/>
    <row r="123645" customFormat="1"/>
    <row r="123646" customFormat="1"/>
    <row r="123647" customFormat="1"/>
    <row r="123648" customFormat="1"/>
    <row r="123649" customFormat="1"/>
    <row r="123650" customFormat="1"/>
    <row r="123651" customFormat="1"/>
    <row r="123652" customFormat="1"/>
    <row r="123653" customFormat="1"/>
    <row r="123654" customFormat="1"/>
    <row r="123655" customFormat="1"/>
    <row r="123656" customFormat="1"/>
    <row r="123657" customFormat="1"/>
    <row r="123658" customFormat="1"/>
    <row r="123659" customFormat="1"/>
    <row r="123660" customFormat="1"/>
    <row r="123661" customFormat="1"/>
    <row r="123662" customFormat="1"/>
    <row r="123663" customFormat="1"/>
    <row r="123664" customFormat="1"/>
    <row r="123665" customFormat="1"/>
    <row r="123666" customFormat="1"/>
    <row r="123667" customFormat="1"/>
    <row r="123668" customFormat="1"/>
    <row r="123669" customFormat="1"/>
    <row r="123670" customFormat="1"/>
    <row r="123671" customFormat="1"/>
    <row r="123672" customFormat="1"/>
    <row r="123673" customFormat="1"/>
    <row r="123674" customFormat="1"/>
    <row r="123675" customFormat="1"/>
    <row r="123676" customFormat="1"/>
    <row r="123677" customFormat="1"/>
    <row r="123678" customFormat="1"/>
    <row r="123679" customFormat="1"/>
    <row r="123680" customFormat="1"/>
    <row r="123681" customFormat="1"/>
    <row r="123682" customFormat="1"/>
    <row r="123683" customFormat="1"/>
    <row r="123684" customFormat="1"/>
    <row r="123685" customFormat="1"/>
    <row r="123686" customFormat="1"/>
    <row r="123687" customFormat="1"/>
    <row r="123688" customFormat="1"/>
    <row r="123689" customFormat="1"/>
    <row r="123690" customFormat="1"/>
    <row r="123691" customFormat="1"/>
    <row r="123692" customFormat="1"/>
    <row r="123693" customFormat="1"/>
    <row r="123694" customFormat="1"/>
    <row r="123695" customFormat="1"/>
    <row r="123696" customFormat="1"/>
    <row r="123697" customFormat="1"/>
    <row r="123698" customFormat="1"/>
    <row r="123699" customFormat="1"/>
    <row r="123700" customFormat="1"/>
    <row r="123701" customFormat="1"/>
    <row r="123702" customFormat="1"/>
    <row r="123703" customFormat="1"/>
    <row r="123704" customFormat="1"/>
    <row r="123705" customFormat="1"/>
    <row r="123706" customFormat="1"/>
    <row r="123707" customFormat="1"/>
    <row r="123708" customFormat="1"/>
    <row r="123709" customFormat="1"/>
    <row r="123710" customFormat="1"/>
    <row r="123711" customFormat="1"/>
    <row r="123712" customFormat="1"/>
    <row r="123713" customFormat="1"/>
    <row r="123714" customFormat="1"/>
    <row r="123715" customFormat="1"/>
    <row r="123716" customFormat="1"/>
    <row r="123717" customFormat="1"/>
    <row r="123718" customFormat="1"/>
    <row r="123719" customFormat="1"/>
    <row r="123720" customFormat="1"/>
    <row r="123721" customFormat="1"/>
    <row r="123722" customFormat="1"/>
    <row r="123723" customFormat="1"/>
    <row r="123724" customFormat="1"/>
    <row r="123725" customFormat="1"/>
    <row r="123726" customFormat="1"/>
    <row r="123727" customFormat="1"/>
    <row r="123728" customFormat="1"/>
    <row r="123729" customFormat="1"/>
    <row r="123730" customFormat="1"/>
    <row r="123731" customFormat="1"/>
    <row r="123732" customFormat="1"/>
    <row r="123733" customFormat="1"/>
    <row r="123734" customFormat="1"/>
    <row r="123735" customFormat="1"/>
    <row r="123736" customFormat="1"/>
    <row r="123737" customFormat="1"/>
    <row r="123738" customFormat="1"/>
    <row r="123739" customFormat="1"/>
    <row r="123740" customFormat="1"/>
    <row r="123741" customFormat="1"/>
    <row r="123742" customFormat="1"/>
    <row r="123743" customFormat="1"/>
    <row r="123744" customFormat="1"/>
    <row r="123745" customFormat="1"/>
    <row r="123746" customFormat="1"/>
    <row r="123747" customFormat="1"/>
    <row r="123748" customFormat="1"/>
    <row r="123749" customFormat="1"/>
    <row r="123750" customFormat="1"/>
    <row r="123751" customFormat="1"/>
    <row r="123752" customFormat="1"/>
    <row r="123753" customFormat="1"/>
    <row r="123754" customFormat="1"/>
    <row r="123755" customFormat="1"/>
    <row r="123756" customFormat="1"/>
    <row r="123757" customFormat="1"/>
    <row r="123758" customFormat="1"/>
    <row r="123759" customFormat="1"/>
    <row r="123760" customFormat="1"/>
    <row r="123761" customFormat="1"/>
    <row r="123762" customFormat="1"/>
    <row r="123763" customFormat="1"/>
    <row r="123764" customFormat="1"/>
    <row r="123765" customFormat="1"/>
    <row r="123766" customFormat="1"/>
    <row r="123767" customFormat="1"/>
    <row r="123768" customFormat="1"/>
    <row r="123769" customFormat="1"/>
    <row r="123770" customFormat="1"/>
    <row r="123771" customFormat="1"/>
    <row r="123772" customFormat="1"/>
    <row r="123773" customFormat="1"/>
    <row r="123774" customFormat="1"/>
    <row r="123775" customFormat="1"/>
    <row r="123776" customFormat="1"/>
    <row r="123777" customFormat="1"/>
    <row r="123778" customFormat="1"/>
    <row r="123779" customFormat="1"/>
    <row r="123780" customFormat="1"/>
    <row r="123781" customFormat="1"/>
    <row r="123782" customFormat="1"/>
    <row r="123783" customFormat="1"/>
    <row r="123784" customFormat="1"/>
    <row r="123785" customFormat="1"/>
    <row r="123786" customFormat="1"/>
    <row r="123787" customFormat="1"/>
    <row r="123788" customFormat="1"/>
    <row r="123789" customFormat="1"/>
    <row r="123790" customFormat="1"/>
    <row r="123791" customFormat="1"/>
    <row r="123792" customFormat="1"/>
    <row r="123793" customFormat="1"/>
    <row r="123794" customFormat="1"/>
    <row r="123795" customFormat="1"/>
    <row r="123796" customFormat="1"/>
    <row r="123797" customFormat="1"/>
    <row r="123798" customFormat="1"/>
    <row r="123799" customFormat="1"/>
    <row r="123800" customFormat="1"/>
    <row r="123801" customFormat="1"/>
    <row r="123802" customFormat="1"/>
    <row r="123803" customFormat="1"/>
    <row r="123804" customFormat="1"/>
    <row r="123805" customFormat="1"/>
    <row r="123806" customFormat="1"/>
    <row r="123807" customFormat="1"/>
    <row r="123808" customFormat="1"/>
    <row r="123809" customFormat="1"/>
    <row r="123810" customFormat="1"/>
    <row r="123811" customFormat="1"/>
    <row r="123812" customFormat="1"/>
    <row r="123813" customFormat="1"/>
    <row r="123814" customFormat="1"/>
    <row r="123815" customFormat="1"/>
    <row r="123816" customFormat="1"/>
    <row r="123817" customFormat="1"/>
    <row r="123818" customFormat="1"/>
    <row r="123819" customFormat="1"/>
    <row r="123820" customFormat="1"/>
    <row r="123821" customFormat="1"/>
    <row r="123822" customFormat="1"/>
    <row r="123823" customFormat="1"/>
    <row r="123824" customFormat="1"/>
    <row r="123825" customFormat="1"/>
    <row r="123826" customFormat="1"/>
    <row r="123827" customFormat="1"/>
    <row r="123828" customFormat="1"/>
    <row r="123829" customFormat="1"/>
    <row r="123830" customFormat="1"/>
    <row r="123831" customFormat="1"/>
    <row r="123832" customFormat="1"/>
    <row r="123833" customFormat="1"/>
    <row r="123834" customFormat="1"/>
    <row r="123835" customFormat="1"/>
    <row r="123836" customFormat="1"/>
    <row r="123837" customFormat="1"/>
    <row r="123838" customFormat="1"/>
    <row r="123839" customFormat="1"/>
    <row r="123840" customFormat="1"/>
    <row r="123841" customFormat="1"/>
    <row r="123842" customFormat="1"/>
    <row r="123843" customFormat="1"/>
    <row r="123844" customFormat="1"/>
    <row r="123845" customFormat="1"/>
    <row r="123846" customFormat="1"/>
    <row r="123847" customFormat="1"/>
    <row r="123848" customFormat="1"/>
    <row r="123849" customFormat="1"/>
    <row r="123850" customFormat="1"/>
    <row r="123851" customFormat="1"/>
    <row r="123852" customFormat="1"/>
    <row r="123853" customFormat="1"/>
    <row r="123854" customFormat="1"/>
    <row r="123855" customFormat="1"/>
    <row r="123856" customFormat="1"/>
    <row r="123857" customFormat="1"/>
    <row r="123858" customFormat="1"/>
    <row r="123859" customFormat="1"/>
    <row r="123860" customFormat="1"/>
    <row r="123861" customFormat="1"/>
    <row r="123862" customFormat="1"/>
    <row r="123863" customFormat="1"/>
    <row r="123864" customFormat="1"/>
    <row r="123865" customFormat="1"/>
    <row r="123866" customFormat="1"/>
    <row r="123867" customFormat="1"/>
    <row r="123868" customFormat="1"/>
    <row r="123869" customFormat="1"/>
    <row r="123870" customFormat="1"/>
    <row r="123871" customFormat="1"/>
    <row r="123872" customFormat="1"/>
    <row r="123873" customFormat="1"/>
    <row r="123874" customFormat="1"/>
    <row r="123875" customFormat="1"/>
    <row r="123876" customFormat="1"/>
    <row r="123877" customFormat="1"/>
    <row r="123878" customFormat="1"/>
    <row r="123879" customFormat="1"/>
    <row r="123880" customFormat="1"/>
    <row r="123881" customFormat="1"/>
    <row r="123882" customFormat="1"/>
    <row r="123883" customFormat="1"/>
    <row r="123884" customFormat="1"/>
    <row r="123885" customFormat="1"/>
    <row r="123886" customFormat="1"/>
    <row r="123887" customFormat="1"/>
    <row r="123888" customFormat="1"/>
    <row r="123889" customFormat="1"/>
    <row r="123890" customFormat="1"/>
    <row r="123891" customFormat="1"/>
    <row r="123892" customFormat="1"/>
    <row r="123893" customFormat="1"/>
    <row r="123894" customFormat="1"/>
    <row r="123895" customFormat="1"/>
    <row r="123896" customFormat="1"/>
    <row r="123897" customFormat="1"/>
    <row r="123898" customFormat="1"/>
    <row r="123899" customFormat="1"/>
    <row r="123900" customFormat="1"/>
    <row r="123901" customFormat="1"/>
    <row r="123902" customFormat="1"/>
    <row r="123903" customFormat="1"/>
    <row r="123904" customFormat="1"/>
    <row r="123905" customFormat="1"/>
    <row r="123906" customFormat="1"/>
    <row r="123907" customFormat="1"/>
    <row r="123908" customFormat="1"/>
    <row r="123909" customFormat="1"/>
    <row r="123910" customFormat="1"/>
    <row r="123911" customFormat="1"/>
    <row r="123912" customFormat="1"/>
    <row r="123913" customFormat="1"/>
    <row r="123914" customFormat="1"/>
    <row r="123915" customFormat="1"/>
    <row r="123916" customFormat="1"/>
    <row r="123917" customFormat="1"/>
    <row r="123918" customFormat="1"/>
    <row r="123919" customFormat="1"/>
    <row r="123920" customFormat="1"/>
    <row r="123921" customFormat="1"/>
    <row r="123922" customFormat="1"/>
    <row r="123923" customFormat="1"/>
    <row r="123924" customFormat="1"/>
    <row r="123925" customFormat="1"/>
    <row r="123926" customFormat="1"/>
    <row r="123927" customFormat="1"/>
    <row r="123928" customFormat="1"/>
    <row r="123929" customFormat="1"/>
    <row r="123930" customFormat="1"/>
    <row r="123931" customFormat="1"/>
    <row r="123932" customFormat="1"/>
    <row r="123933" customFormat="1"/>
    <row r="123934" customFormat="1"/>
    <row r="123935" customFormat="1"/>
    <row r="123936" customFormat="1"/>
    <row r="123937" customFormat="1"/>
    <row r="123938" customFormat="1"/>
    <row r="123939" customFormat="1"/>
    <row r="123940" customFormat="1"/>
    <row r="123941" customFormat="1"/>
    <row r="123942" customFormat="1"/>
    <row r="123943" customFormat="1"/>
    <row r="123944" customFormat="1"/>
    <row r="123945" customFormat="1"/>
    <row r="123946" customFormat="1"/>
    <row r="123947" customFormat="1"/>
    <row r="123948" customFormat="1"/>
    <row r="123949" customFormat="1"/>
    <row r="123950" customFormat="1"/>
    <row r="123951" customFormat="1"/>
    <row r="123952" customFormat="1"/>
    <row r="123953" customFormat="1"/>
    <row r="123954" customFormat="1"/>
    <row r="123955" customFormat="1"/>
    <row r="123956" customFormat="1"/>
    <row r="123957" customFormat="1"/>
    <row r="123958" customFormat="1"/>
    <row r="123959" customFormat="1"/>
    <row r="123960" customFormat="1"/>
    <row r="123961" customFormat="1"/>
    <row r="123962" customFormat="1"/>
    <row r="123963" customFormat="1"/>
    <row r="123964" customFormat="1"/>
    <row r="123965" customFormat="1"/>
    <row r="123966" customFormat="1"/>
    <row r="123967" customFormat="1"/>
    <row r="123968" customFormat="1"/>
    <row r="123969" customFormat="1"/>
    <row r="123970" customFormat="1"/>
    <row r="123971" customFormat="1"/>
    <row r="123972" customFormat="1"/>
    <row r="123973" customFormat="1"/>
    <row r="123974" customFormat="1"/>
    <row r="123975" customFormat="1"/>
    <row r="123976" customFormat="1"/>
    <row r="123977" customFormat="1"/>
    <row r="123978" customFormat="1"/>
    <row r="123979" customFormat="1"/>
    <row r="123980" customFormat="1"/>
    <row r="123981" customFormat="1"/>
    <row r="123982" customFormat="1"/>
    <row r="123983" customFormat="1"/>
    <row r="123984" customFormat="1"/>
    <row r="123985" customFormat="1"/>
    <row r="123986" customFormat="1"/>
    <row r="123987" customFormat="1"/>
    <row r="123988" customFormat="1"/>
    <row r="123989" customFormat="1"/>
    <row r="123990" customFormat="1"/>
    <row r="123991" customFormat="1"/>
    <row r="123992" customFormat="1"/>
    <row r="123993" customFormat="1"/>
    <row r="123994" customFormat="1"/>
    <row r="123995" customFormat="1"/>
    <row r="123996" customFormat="1"/>
    <row r="123997" customFormat="1"/>
    <row r="123998" customFormat="1"/>
    <row r="123999" customFormat="1"/>
    <row r="124000" customFormat="1"/>
    <row r="124001" customFormat="1"/>
    <row r="124002" customFormat="1"/>
    <row r="124003" customFormat="1"/>
    <row r="124004" customFormat="1"/>
    <row r="124005" customFormat="1"/>
    <row r="124006" customFormat="1"/>
    <row r="124007" customFormat="1"/>
    <row r="124008" customFormat="1"/>
    <row r="124009" customFormat="1"/>
    <row r="124010" customFormat="1"/>
    <row r="124011" customFormat="1"/>
    <row r="124012" customFormat="1"/>
    <row r="124013" customFormat="1"/>
    <row r="124014" customFormat="1"/>
    <row r="124015" customFormat="1"/>
    <row r="124016" customFormat="1"/>
    <row r="124017" customFormat="1"/>
    <row r="124018" customFormat="1"/>
    <row r="124019" customFormat="1"/>
    <row r="124020" customFormat="1"/>
    <row r="124021" customFormat="1"/>
    <row r="124022" customFormat="1"/>
    <row r="124023" customFormat="1"/>
    <row r="124024" customFormat="1"/>
    <row r="124025" customFormat="1"/>
    <row r="124026" customFormat="1"/>
    <row r="124027" customFormat="1"/>
    <row r="124028" customFormat="1"/>
    <row r="124029" customFormat="1"/>
    <row r="124030" customFormat="1"/>
    <row r="124031" customFormat="1"/>
    <row r="124032" customFormat="1"/>
    <row r="124033" customFormat="1"/>
    <row r="124034" customFormat="1"/>
    <row r="124035" customFormat="1"/>
    <row r="124036" customFormat="1"/>
    <row r="124037" customFormat="1"/>
    <row r="124038" customFormat="1"/>
    <row r="124039" customFormat="1"/>
    <row r="124040" customFormat="1"/>
    <row r="124041" customFormat="1"/>
    <row r="124042" customFormat="1"/>
    <row r="124043" customFormat="1"/>
    <row r="124044" customFormat="1"/>
    <row r="124045" customFormat="1"/>
    <row r="124046" customFormat="1"/>
    <row r="124047" customFormat="1"/>
    <row r="124048" customFormat="1"/>
    <row r="124049" customFormat="1"/>
    <row r="124050" customFormat="1"/>
    <row r="124051" customFormat="1"/>
    <row r="124052" customFormat="1"/>
    <row r="124053" customFormat="1"/>
    <row r="124054" customFormat="1"/>
    <row r="124055" customFormat="1"/>
    <row r="124056" customFormat="1"/>
    <row r="124057" customFormat="1"/>
    <row r="124058" customFormat="1"/>
    <row r="124059" customFormat="1"/>
    <row r="124060" customFormat="1"/>
    <row r="124061" customFormat="1"/>
    <row r="124062" customFormat="1"/>
    <row r="124063" customFormat="1"/>
    <row r="124064" customFormat="1"/>
    <row r="124065" customFormat="1"/>
    <row r="124066" customFormat="1"/>
    <row r="124067" customFormat="1"/>
    <row r="124068" customFormat="1"/>
    <row r="124069" customFormat="1"/>
    <row r="124070" customFormat="1"/>
    <row r="124071" customFormat="1"/>
    <row r="124072" customFormat="1"/>
    <row r="124073" customFormat="1"/>
    <row r="124074" customFormat="1"/>
    <row r="124075" customFormat="1"/>
    <row r="124076" customFormat="1"/>
    <row r="124077" customFormat="1"/>
    <row r="124078" customFormat="1"/>
    <row r="124079" customFormat="1"/>
    <row r="124080" customFormat="1"/>
    <row r="124081" customFormat="1"/>
    <row r="124082" customFormat="1"/>
    <row r="124083" customFormat="1"/>
    <row r="124084" customFormat="1"/>
    <row r="124085" customFormat="1"/>
    <row r="124086" customFormat="1"/>
    <row r="124087" customFormat="1"/>
    <row r="124088" customFormat="1"/>
    <row r="124089" customFormat="1"/>
    <row r="124090" customFormat="1"/>
    <row r="124091" customFormat="1"/>
    <row r="124092" customFormat="1"/>
    <row r="124093" customFormat="1"/>
    <row r="124094" customFormat="1"/>
    <row r="124095" customFormat="1"/>
    <row r="124096" customFormat="1"/>
    <row r="124097" customFormat="1"/>
    <row r="124098" customFormat="1"/>
    <row r="124099" customFormat="1"/>
    <row r="124100" customFormat="1"/>
    <row r="124101" customFormat="1"/>
    <row r="124102" customFormat="1"/>
    <row r="124103" customFormat="1"/>
    <row r="124104" customFormat="1"/>
    <row r="124105" customFormat="1"/>
    <row r="124106" customFormat="1"/>
    <row r="124107" customFormat="1"/>
    <row r="124108" customFormat="1"/>
    <row r="124109" customFormat="1"/>
    <row r="124110" customFormat="1"/>
    <row r="124111" customFormat="1"/>
    <row r="124112" customFormat="1"/>
    <row r="124113" customFormat="1"/>
    <row r="124114" customFormat="1"/>
    <row r="124115" customFormat="1"/>
    <row r="124116" customFormat="1"/>
    <row r="124117" customFormat="1"/>
    <row r="124118" customFormat="1"/>
    <row r="124119" customFormat="1"/>
    <row r="124120" customFormat="1"/>
    <row r="124121" customFormat="1"/>
    <row r="124122" customFormat="1"/>
    <row r="124123" customFormat="1"/>
    <row r="124124" customFormat="1"/>
    <row r="124125" customFormat="1"/>
    <row r="124126" customFormat="1"/>
    <row r="124127" customFormat="1"/>
    <row r="124128" customFormat="1"/>
    <row r="124129" customFormat="1"/>
    <row r="124130" customFormat="1"/>
    <row r="124131" customFormat="1"/>
    <row r="124132" customFormat="1"/>
    <row r="124133" customFormat="1"/>
    <row r="124134" customFormat="1"/>
    <row r="124135" customFormat="1"/>
    <row r="124136" customFormat="1"/>
    <row r="124137" customFormat="1"/>
    <row r="124138" customFormat="1"/>
    <row r="124139" customFormat="1"/>
    <row r="124140" customFormat="1"/>
    <row r="124141" customFormat="1"/>
    <row r="124142" customFormat="1"/>
    <row r="124143" customFormat="1"/>
    <row r="124144" customFormat="1"/>
    <row r="124145" customFormat="1"/>
    <row r="124146" customFormat="1"/>
    <row r="124147" customFormat="1"/>
    <row r="124148" customFormat="1"/>
    <row r="124149" customFormat="1"/>
    <row r="124150" customFormat="1"/>
    <row r="124151" customFormat="1"/>
    <row r="124152" customFormat="1"/>
    <row r="124153" customFormat="1"/>
    <row r="124154" customFormat="1"/>
    <row r="124155" customFormat="1"/>
    <row r="124156" customFormat="1"/>
    <row r="124157" customFormat="1"/>
    <row r="124158" customFormat="1"/>
    <row r="124159" customFormat="1"/>
    <row r="124160" customFormat="1"/>
    <row r="124161" customFormat="1"/>
    <row r="124162" customFormat="1"/>
    <row r="124163" customFormat="1"/>
    <row r="124164" customFormat="1"/>
    <row r="124165" customFormat="1"/>
    <row r="124166" customFormat="1"/>
    <row r="124167" customFormat="1"/>
    <row r="124168" customFormat="1"/>
    <row r="124169" customFormat="1"/>
    <row r="124170" customFormat="1"/>
    <row r="124171" customFormat="1"/>
    <row r="124172" customFormat="1"/>
    <row r="124173" customFormat="1"/>
    <row r="124174" customFormat="1"/>
    <row r="124175" customFormat="1"/>
    <row r="124176" customFormat="1"/>
    <row r="124177" customFormat="1"/>
    <row r="124178" customFormat="1"/>
    <row r="124179" customFormat="1"/>
    <row r="124180" customFormat="1"/>
    <row r="124181" customFormat="1"/>
    <row r="124182" customFormat="1"/>
    <row r="124183" customFormat="1"/>
    <row r="124184" customFormat="1"/>
    <row r="124185" customFormat="1"/>
    <row r="124186" customFormat="1"/>
    <row r="124187" customFormat="1"/>
    <row r="124188" customFormat="1"/>
    <row r="124189" customFormat="1"/>
    <row r="124190" customFormat="1"/>
    <row r="124191" customFormat="1"/>
    <row r="124192" customFormat="1"/>
    <row r="124193" customFormat="1"/>
    <row r="124194" customFormat="1"/>
    <row r="124195" customFormat="1"/>
    <row r="124196" customFormat="1"/>
    <row r="124197" customFormat="1"/>
    <row r="124198" customFormat="1"/>
    <row r="124199" customFormat="1"/>
    <row r="124200" customFormat="1"/>
    <row r="124201" customFormat="1"/>
    <row r="124202" customFormat="1"/>
    <row r="124203" customFormat="1"/>
    <row r="124204" customFormat="1"/>
    <row r="124205" customFormat="1"/>
    <row r="124206" customFormat="1"/>
    <row r="124207" customFormat="1"/>
    <row r="124208" customFormat="1"/>
    <row r="124209" customFormat="1"/>
    <row r="124210" customFormat="1"/>
    <row r="124211" customFormat="1"/>
    <row r="124212" customFormat="1"/>
    <row r="124213" customFormat="1"/>
    <row r="124214" customFormat="1"/>
    <row r="124215" customFormat="1"/>
    <row r="124216" customFormat="1"/>
    <row r="124217" customFormat="1"/>
    <row r="124218" customFormat="1"/>
    <row r="124219" customFormat="1"/>
    <row r="124220" customFormat="1"/>
    <row r="124221" customFormat="1"/>
    <row r="124222" customFormat="1"/>
    <row r="124223" customFormat="1"/>
    <row r="124224" customFormat="1"/>
    <row r="124225" customFormat="1"/>
    <row r="124226" customFormat="1"/>
    <row r="124227" customFormat="1"/>
    <row r="124228" customFormat="1"/>
    <row r="124229" customFormat="1"/>
    <row r="124230" customFormat="1"/>
    <row r="124231" customFormat="1"/>
    <row r="124232" customFormat="1"/>
    <row r="124233" customFormat="1"/>
    <row r="124234" customFormat="1"/>
    <row r="124235" customFormat="1"/>
    <row r="124236" customFormat="1"/>
    <row r="124237" customFormat="1"/>
    <row r="124238" customFormat="1"/>
    <row r="124239" customFormat="1"/>
    <row r="124240" customFormat="1"/>
    <row r="124241" customFormat="1"/>
    <row r="124242" customFormat="1"/>
    <row r="124243" customFormat="1"/>
    <row r="124244" customFormat="1"/>
    <row r="124245" customFormat="1"/>
    <row r="124246" customFormat="1"/>
    <row r="124247" customFormat="1"/>
    <row r="124248" customFormat="1"/>
    <row r="124249" customFormat="1"/>
    <row r="124250" customFormat="1"/>
    <row r="124251" customFormat="1"/>
    <row r="124252" customFormat="1"/>
    <row r="124253" customFormat="1"/>
    <row r="124254" customFormat="1"/>
    <row r="124255" customFormat="1"/>
    <row r="124256" customFormat="1"/>
    <row r="124257" customFormat="1"/>
    <row r="124258" customFormat="1"/>
    <row r="124259" customFormat="1"/>
    <row r="124260" customFormat="1"/>
    <row r="124261" customFormat="1"/>
    <row r="124262" customFormat="1"/>
    <row r="124263" customFormat="1"/>
    <row r="124264" customFormat="1"/>
    <row r="124265" customFormat="1"/>
    <row r="124266" customFormat="1"/>
    <row r="124267" customFormat="1"/>
    <row r="124268" customFormat="1"/>
    <row r="124269" customFormat="1"/>
    <row r="124270" customFormat="1"/>
    <row r="124271" customFormat="1"/>
    <row r="124272" customFormat="1"/>
    <row r="124273" customFormat="1"/>
    <row r="124274" customFormat="1"/>
    <row r="124275" customFormat="1"/>
    <row r="124276" customFormat="1"/>
    <row r="124277" customFormat="1"/>
    <row r="124278" customFormat="1"/>
    <row r="124279" customFormat="1"/>
    <row r="124280" customFormat="1"/>
    <row r="124281" customFormat="1"/>
    <row r="124282" customFormat="1"/>
    <row r="124283" customFormat="1"/>
    <row r="124284" customFormat="1"/>
    <row r="124285" customFormat="1"/>
    <row r="124286" customFormat="1"/>
    <row r="124287" customFormat="1"/>
    <row r="124288" customFormat="1"/>
    <row r="124289" customFormat="1"/>
    <row r="124290" customFormat="1"/>
    <row r="124291" customFormat="1"/>
    <row r="124292" customFormat="1"/>
    <row r="124293" customFormat="1"/>
    <row r="124294" customFormat="1"/>
    <row r="124295" customFormat="1"/>
    <row r="124296" customFormat="1"/>
    <row r="124297" customFormat="1"/>
    <row r="124298" customFormat="1"/>
    <row r="124299" customFormat="1"/>
    <row r="124300" customFormat="1"/>
    <row r="124301" customFormat="1"/>
    <row r="124302" customFormat="1"/>
    <row r="124303" customFormat="1"/>
    <row r="124304" customFormat="1"/>
    <row r="124305" customFormat="1"/>
    <row r="124306" customFormat="1"/>
    <row r="124307" customFormat="1"/>
    <row r="124308" customFormat="1"/>
    <row r="124309" customFormat="1"/>
    <row r="124310" customFormat="1"/>
    <row r="124311" customFormat="1"/>
    <row r="124312" customFormat="1"/>
    <row r="124313" customFormat="1"/>
    <row r="124314" customFormat="1"/>
    <row r="124315" customFormat="1"/>
    <row r="124316" customFormat="1"/>
    <row r="124317" customFormat="1"/>
    <row r="124318" customFormat="1"/>
    <row r="124319" customFormat="1"/>
    <row r="124320" customFormat="1"/>
    <row r="124321" customFormat="1"/>
    <row r="124322" customFormat="1"/>
    <row r="124323" customFormat="1"/>
    <row r="124324" customFormat="1"/>
    <row r="124325" customFormat="1"/>
    <row r="124326" customFormat="1"/>
    <row r="124327" customFormat="1"/>
    <row r="124328" customFormat="1"/>
    <row r="124329" customFormat="1"/>
    <row r="124330" customFormat="1"/>
    <row r="124331" customFormat="1"/>
    <row r="124332" customFormat="1"/>
    <row r="124333" customFormat="1"/>
    <row r="124334" customFormat="1"/>
    <row r="124335" customFormat="1"/>
    <row r="124336" customFormat="1"/>
    <row r="124337" customFormat="1"/>
    <row r="124338" customFormat="1"/>
    <row r="124339" customFormat="1"/>
    <row r="124340" customFormat="1"/>
    <row r="124341" customFormat="1"/>
    <row r="124342" customFormat="1"/>
    <row r="124343" customFormat="1"/>
    <row r="124344" customFormat="1"/>
    <row r="124345" customFormat="1"/>
    <row r="124346" customFormat="1"/>
    <row r="124347" customFormat="1"/>
    <row r="124348" customFormat="1"/>
    <row r="124349" customFormat="1"/>
    <row r="124350" customFormat="1"/>
    <row r="124351" customFormat="1"/>
    <row r="124352" customFormat="1"/>
    <row r="124353" customFormat="1"/>
    <row r="124354" customFormat="1"/>
    <row r="124355" customFormat="1"/>
    <row r="124356" customFormat="1"/>
    <row r="124357" customFormat="1"/>
    <row r="124358" customFormat="1"/>
    <row r="124359" customFormat="1"/>
    <row r="124360" customFormat="1"/>
    <row r="124361" customFormat="1"/>
    <row r="124362" customFormat="1"/>
    <row r="124363" customFormat="1"/>
    <row r="124364" customFormat="1"/>
    <row r="124365" customFormat="1"/>
    <row r="124366" customFormat="1"/>
    <row r="124367" customFormat="1"/>
    <row r="124368" customFormat="1"/>
    <row r="124369" customFormat="1"/>
    <row r="124370" customFormat="1"/>
    <row r="124371" customFormat="1"/>
    <row r="124372" customFormat="1"/>
    <row r="124373" customFormat="1"/>
    <row r="124374" customFormat="1"/>
    <row r="124375" customFormat="1"/>
    <row r="124376" customFormat="1"/>
    <row r="124377" customFormat="1"/>
    <row r="124378" customFormat="1"/>
    <row r="124379" customFormat="1"/>
    <row r="124380" customFormat="1"/>
    <row r="124381" customFormat="1"/>
    <row r="124382" customFormat="1"/>
    <row r="124383" customFormat="1"/>
    <row r="124384" customFormat="1"/>
    <row r="124385" customFormat="1"/>
    <row r="124386" customFormat="1"/>
    <row r="124387" customFormat="1"/>
    <row r="124388" customFormat="1"/>
    <row r="124389" customFormat="1"/>
    <row r="124390" customFormat="1"/>
    <row r="124391" customFormat="1"/>
    <row r="124392" customFormat="1"/>
    <row r="124393" customFormat="1"/>
    <row r="124394" customFormat="1"/>
    <row r="124395" customFormat="1"/>
    <row r="124396" customFormat="1"/>
    <row r="124397" customFormat="1"/>
    <row r="124398" customFormat="1"/>
    <row r="124399" customFormat="1"/>
    <row r="124400" customFormat="1"/>
    <row r="124401" customFormat="1"/>
    <row r="124402" customFormat="1"/>
    <row r="124403" customFormat="1"/>
    <row r="124404" customFormat="1"/>
    <row r="124405" customFormat="1"/>
    <row r="124406" customFormat="1"/>
    <row r="124407" customFormat="1"/>
    <row r="124408" customFormat="1"/>
    <row r="124409" customFormat="1"/>
    <row r="124410" customFormat="1"/>
    <row r="124411" customFormat="1"/>
    <row r="124412" customFormat="1"/>
    <row r="124413" customFormat="1"/>
    <row r="124414" customFormat="1"/>
    <row r="124415" customFormat="1"/>
    <row r="124416" customFormat="1"/>
    <row r="124417" customFormat="1"/>
    <row r="124418" customFormat="1"/>
    <row r="124419" customFormat="1"/>
    <row r="124420" customFormat="1"/>
    <row r="124421" customFormat="1"/>
    <row r="124422" customFormat="1"/>
    <row r="124423" customFormat="1"/>
    <row r="124424" customFormat="1"/>
    <row r="124425" customFormat="1"/>
    <row r="124426" customFormat="1"/>
    <row r="124427" customFormat="1"/>
    <row r="124428" customFormat="1"/>
    <row r="124429" customFormat="1"/>
    <row r="124430" customFormat="1"/>
    <row r="124431" customFormat="1"/>
    <row r="124432" customFormat="1"/>
    <row r="124433" customFormat="1"/>
    <row r="124434" customFormat="1"/>
    <row r="124435" customFormat="1"/>
    <row r="124436" customFormat="1"/>
    <row r="124437" customFormat="1"/>
    <row r="124438" customFormat="1"/>
    <row r="124439" customFormat="1"/>
    <row r="124440" customFormat="1"/>
    <row r="124441" customFormat="1"/>
    <row r="124442" customFormat="1"/>
    <row r="124443" customFormat="1"/>
    <row r="124444" customFormat="1"/>
    <row r="124445" customFormat="1"/>
    <row r="124446" customFormat="1"/>
    <row r="124447" customFormat="1"/>
    <row r="124448" customFormat="1"/>
    <row r="124449" customFormat="1"/>
    <row r="124450" customFormat="1"/>
    <row r="124451" customFormat="1"/>
    <row r="124452" customFormat="1"/>
    <row r="124453" customFormat="1"/>
    <row r="124454" customFormat="1"/>
    <row r="124455" customFormat="1"/>
    <row r="124456" customFormat="1"/>
    <row r="124457" customFormat="1"/>
    <row r="124458" customFormat="1"/>
    <row r="124459" customFormat="1"/>
    <row r="124460" customFormat="1"/>
    <row r="124461" customFormat="1"/>
    <row r="124462" customFormat="1"/>
    <row r="124463" customFormat="1"/>
    <row r="124464" customFormat="1"/>
    <row r="124465" customFormat="1"/>
    <row r="124466" customFormat="1"/>
    <row r="124467" customFormat="1"/>
    <row r="124468" customFormat="1"/>
    <row r="124469" customFormat="1"/>
    <row r="124470" customFormat="1"/>
    <row r="124471" customFormat="1"/>
    <row r="124472" customFormat="1"/>
    <row r="124473" customFormat="1"/>
    <row r="124474" customFormat="1"/>
    <row r="124475" customFormat="1"/>
    <row r="124476" customFormat="1"/>
    <row r="124477" customFormat="1"/>
    <row r="124478" customFormat="1"/>
    <row r="124479" customFormat="1"/>
    <row r="124480" customFormat="1"/>
    <row r="124481" customFormat="1"/>
    <row r="124482" customFormat="1"/>
    <row r="124483" customFormat="1"/>
    <row r="124484" customFormat="1"/>
    <row r="124485" customFormat="1"/>
    <row r="124486" customFormat="1"/>
    <row r="124487" customFormat="1"/>
    <row r="124488" customFormat="1"/>
    <row r="124489" customFormat="1"/>
    <row r="124490" customFormat="1"/>
    <row r="124491" customFormat="1"/>
    <row r="124492" customFormat="1"/>
    <row r="124493" customFormat="1"/>
    <row r="124494" customFormat="1"/>
    <row r="124495" customFormat="1"/>
    <row r="124496" customFormat="1"/>
    <row r="124497" customFormat="1"/>
    <row r="124498" customFormat="1"/>
    <row r="124499" customFormat="1"/>
    <row r="124500" customFormat="1"/>
    <row r="124501" customFormat="1"/>
    <row r="124502" customFormat="1"/>
    <row r="124503" customFormat="1"/>
    <row r="124504" customFormat="1"/>
    <row r="124505" customFormat="1"/>
    <row r="124506" customFormat="1"/>
    <row r="124507" customFormat="1"/>
    <row r="124508" customFormat="1"/>
    <row r="124509" customFormat="1"/>
    <row r="124510" customFormat="1"/>
    <row r="124511" customFormat="1"/>
    <row r="124512" customFormat="1"/>
    <row r="124513" customFormat="1"/>
    <row r="124514" customFormat="1"/>
    <row r="124515" customFormat="1"/>
    <row r="124516" customFormat="1"/>
    <row r="124517" customFormat="1"/>
    <row r="124518" customFormat="1"/>
    <row r="124519" customFormat="1"/>
    <row r="124520" customFormat="1"/>
    <row r="124521" customFormat="1"/>
    <row r="124522" customFormat="1"/>
    <row r="124523" customFormat="1"/>
    <row r="124524" customFormat="1"/>
    <row r="124525" customFormat="1"/>
    <row r="124526" customFormat="1"/>
    <row r="124527" customFormat="1"/>
    <row r="124528" customFormat="1"/>
    <row r="124529" customFormat="1"/>
    <row r="124530" customFormat="1"/>
    <row r="124531" customFormat="1"/>
    <row r="124532" customFormat="1"/>
    <row r="124533" customFormat="1"/>
    <row r="124534" customFormat="1"/>
    <row r="124535" customFormat="1"/>
    <row r="124536" customFormat="1"/>
    <row r="124537" customFormat="1"/>
    <row r="124538" customFormat="1"/>
    <row r="124539" customFormat="1"/>
    <row r="124540" customFormat="1"/>
    <row r="124541" customFormat="1"/>
    <row r="124542" customFormat="1"/>
    <row r="124543" customFormat="1"/>
    <row r="124544" customFormat="1"/>
    <row r="124545" customFormat="1"/>
    <row r="124546" customFormat="1"/>
    <row r="124547" customFormat="1"/>
    <row r="124548" customFormat="1"/>
    <row r="124549" customFormat="1"/>
    <row r="124550" customFormat="1"/>
    <row r="124551" customFormat="1"/>
    <row r="124552" customFormat="1"/>
    <row r="124553" customFormat="1"/>
    <row r="124554" customFormat="1"/>
    <row r="124555" customFormat="1"/>
    <row r="124556" customFormat="1"/>
    <row r="124557" customFormat="1"/>
    <row r="124558" customFormat="1"/>
    <row r="124559" customFormat="1"/>
    <row r="124560" customFormat="1"/>
    <row r="124561" customFormat="1"/>
    <row r="124562" customFormat="1"/>
    <row r="124563" customFormat="1"/>
    <row r="124564" customFormat="1"/>
    <row r="124565" customFormat="1"/>
    <row r="124566" customFormat="1"/>
    <row r="124567" customFormat="1"/>
    <row r="124568" customFormat="1"/>
    <row r="124569" customFormat="1"/>
    <row r="124570" customFormat="1"/>
    <row r="124571" customFormat="1"/>
    <row r="124572" customFormat="1"/>
    <row r="124573" customFormat="1"/>
    <row r="124574" customFormat="1"/>
    <row r="124575" customFormat="1"/>
    <row r="124576" customFormat="1"/>
    <row r="124577" customFormat="1"/>
    <row r="124578" customFormat="1"/>
    <row r="124579" customFormat="1"/>
    <row r="124580" customFormat="1"/>
    <row r="124581" customFormat="1"/>
    <row r="124582" customFormat="1"/>
    <row r="124583" customFormat="1"/>
    <row r="124584" customFormat="1"/>
    <row r="124585" customFormat="1"/>
    <row r="124586" customFormat="1"/>
    <row r="124587" customFormat="1"/>
    <row r="124588" customFormat="1"/>
    <row r="124589" customFormat="1"/>
    <row r="124590" customFormat="1"/>
    <row r="124591" customFormat="1"/>
    <row r="124592" customFormat="1"/>
    <row r="124593" customFormat="1"/>
    <row r="124594" customFormat="1"/>
    <row r="124595" customFormat="1"/>
    <row r="124596" customFormat="1"/>
    <row r="124597" customFormat="1"/>
    <row r="124598" customFormat="1"/>
    <row r="124599" customFormat="1"/>
    <row r="124600" customFormat="1"/>
    <row r="124601" customFormat="1"/>
    <row r="124602" customFormat="1"/>
    <row r="124603" customFormat="1"/>
    <row r="124604" customFormat="1"/>
    <row r="124605" customFormat="1"/>
    <row r="124606" customFormat="1"/>
    <row r="124607" customFormat="1"/>
    <row r="124608" customFormat="1"/>
    <row r="124609" customFormat="1"/>
    <row r="124610" customFormat="1"/>
    <row r="124611" customFormat="1"/>
    <row r="124612" customFormat="1"/>
    <row r="124613" customFormat="1"/>
    <row r="124614" customFormat="1"/>
    <row r="124615" customFormat="1"/>
    <row r="124616" customFormat="1"/>
    <row r="124617" customFormat="1"/>
    <row r="124618" customFormat="1"/>
    <row r="124619" customFormat="1"/>
    <row r="124620" customFormat="1"/>
    <row r="124621" customFormat="1"/>
    <row r="124622" customFormat="1"/>
    <row r="124623" customFormat="1"/>
    <row r="124624" customFormat="1"/>
    <row r="124625" customFormat="1"/>
    <row r="124626" customFormat="1"/>
    <row r="124627" customFormat="1"/>
    <row r="124628" customFormat="1"/>
    <row r="124629" customFormat="1"/>
    <row r="124630" customFormat="1"/>
    <row r="124631" customFormat="1"/>
    <row r="124632" customFormat="1"/>
    <row r="124633" customFormat="1"/>
    <row r="124634" customFormat="1"/>
    <row r="124635" customFormat="1"/>
    <row r="124636" customFormat="1"/>
    <row r="124637" customFormat="1"/>
    <row r="124638" customFormat="1"/>
    <row r="124639" customFormat="1"/>
    <row r="124640" customFormat="1"/>
    <row r="124641" customFormat="1"/>
    <row r="124642" customFormat="1"/>
    <row r="124643" customFormat="1"/>
    <row r="124644" customFormat="1"/>
    <row r="124645" customFormat="1"/>
    <row r="124646" customFormat="1"/>
    <row r="124647" customFormat="1"/>
    <row r="124648" customFormat="1"/>
    <row r="124649" customFormat="1"/>
    <row r="124650" customFormat="1"/>
    <row r="124651" customFormat="1"/>
    <row r="124652" customFormat="1"/>
    <row r="124653" customFormat="1"/>
    <row r="124654" customFormat="1"/>
    <row r="124655" customFormat="1"/>
    <row r="124656" customFormat="1"/>
    <row r="124657" customFormat="1"/>
    <row r="124658" customFormat="1"/>
    <row r="124659" customFormat="1"/>
    <row r="124660" customFormat="1"/>
    <row r="124661" customFormat="1"/>
    <row r="124662" customFormat="1"/>
    <row r="124663" customFormat="1"/>
    <row r="124664" customFormat="1"/>
    <row r="124665" customFormat="1"/>
    <row r="124666" customFormat="1"/>
    <row r="124667" customFormat="1"/>
    <row r="124668" customFormat="1"/>
    <row r="124669" customFormat="1"/>
    <row r="124670" customFormat="1"/>
    <row r="124671" customFormat="1"/>
    <row r="124672" customFormat="1"/>
    <row r="124673" customFormat="1"/>
    <row r="124674" customFormat="1"/>
    <row r="124675" customFormat="1"/>
    <row r="124676" customFormat="1"/>
    <row r="124677" customFormat="1"/>
    <row r="124678" customFormat="1"/>
    <row r="124679" customFormat="1"/>
    <row r="124680" customFormat="1"/>
    <row r="124681" customFormat="1"/>
    <row r="124682" customFormat="1"/>
    <row r="124683" customFormat="1"/>
    <row r="124684" customFormat="1"/>
    <row r="124685" customFormat="1"/>
    <row r="124686" customFormat="1"/>
    <row r="124687" customFormat="1"/>
    <row r="124688" customFormat="1"/>
    <row r="124689" customFormat="1"/>
    <row r="124690" customFormat="1"/>
    <row r="124691" customFormat="1"/>
    <row r="124692" customFormat="1"/>
    <row r="124693" customFormat="1"/>
    <row r="124694" customFormat="1"/>
    <row r="124695" customFormat="1"/>
    <row r="124696" customFormat="1"/>
    <row r="124697" customFormat="1"/>
    <row r="124698" customFormat="1"/>
    <row r="124699" customFormat="1"/>
    <row r="124700" customFormat="1"/>
    <row r="124701" customFormat="1"/>
    <row r="124702" customFormat="1"/>
    <row r="124703" customFormat="1"/>
    <row r="124704" customFormat="1"/>
    <row r="124705" customFormat="1"/>
    <row r="124706" customFormat="1"/>
    <row r="124707" customFormat="1"/>
    <row r="124708" customFormat="1"/>
    <row r="124709" customFormat="1"/>
    <row r="124710" customFormat="1"/>
    <row r="124711" customFormat="1"/>
    <row r="124712" customFormat="1"/>
    <row r="124713" customFormat="1"/>
    <row r="124714" customFormat="1"/>
    <row r="124715" customFormat="1"/>
    <row r="124716" customFormat="1"/>
    <row r="124717" customFormat="1"/>
    <row r="124718" customFormat="1"/>
    <row r="124719" customFormat="1"/>
    <row r="124720" customFormat="1"/>
    <row r="124721" customFormat="1"/>
    <row r="124722" customFormat="1"/>
    <row r="124723" customFormat="1"/>
    <row r="124724" customFormat="1"/>
    <row r="124725" customFormat="1"/>
    <row r="124726" customFormat="1"/>
    <row r="124727" customFormat="1"/>
    <row r="124728" customFormat="1"/>
    <row r="124729" customFormat="1"/>
    <row r="124730" customFormat="1"/>
    <row r="124731" customFormat="1"/>
    <row r="124732" customFormat="1"/>
    <row r="124733" customFormat="1"/>
    <row r="124734" customFormat="1"/>
    <row r="124735" customFormat="1"/>
    <row r="124736" customFormat="1"/>
    <row r="124737" customFormat="1"/>
    <row r="124738" customFormat="1"/>
    <row r="124739" customFormat="1"/>
    <row r="124740" customFormat="1"/>
    <row r="124741" customFormat="1"/>
    <row r="124742" customFormat="1"/>
    <row r="124743" customFormat="1"/>
    <row r="124744" customFormat="1"/>
    <row r="124745" customFormat="1"/>
    <row r="124746" customFormat="1"/>
    <row r="124747" customFormat="1"/>
    <row r="124748" customFormat="1"/>
    <row r="124749" customFormat="1"/>
    <row r="124750" customFormat="1"/>
    <row r="124751" customFormat="1"/>
    <row r="124752" customFormat="1"/>
    <row r="124753" customFormat="1"/>
    <row r="124754" customFormat="1"/>
    <row r="124755" customFormat="1"/>
    <row r="124756" customFormat="1"/>
    <row r="124757" customFormat="1"/>
    <row r="124758" customFormat="1"/>
    <row r="124759" customFormat="1"/>
    <row r="124760" customFormat="1"/>
    <row r="124761" customFormat="1"/>
    <row r="124762" customFormat="1"/>
    <row r="124763" customFormat="1"/>
    <row r="124764" customFormat="1"/>
    <row r="124765" customFormat="1"/>
    <row r="124766" customFormat="1"/>
    <row r="124767" customFormat="1"/>
    <row r="124768" customFormat="1"/>
    <row r="124769" customFormat="1"/>
    <row r="124770" customFormat="1"/>
    <row r="124771" customFormat="1"/>
    <row r="124772" customFormat="1"/>
    <row r="124773" customFormat="1"/>
    <row r="124774" customFormat="1"/>
    <row r="124775" customFormat="1"/>
    <row r="124776" customFormat="1"/>
    <row r="124777" customFormat="1"/>
    <row r="124778" customFormat="1"/>
    <row r="124779" customFormat="1"/>
    <row r="124780" customFormat="1"/>
    <row r="124781" customFormat="1"/>
    <row r="124782" customFormat="1"/>
    <row r="124783" customFormat="1"/>
    <row r="124784" customFormat="1"/>
    <row r="124785" customFormat="1"/>
    <row r="124786" customFormat="1"/>
    <row r="124787" customFormat="1"/>
    <row r="124788" customFormat="1"/>
    <row r="124789" customFormat="1"/>
    <row r="124790" customFormat="1"/>
    <row r="124791" customFormat="1"/>
    <row r="124792" customFormat="1"/>
    <row r="124793" customFormat="1"/>
    <row r="124794" customFormat="1"/>
    <row r="124795" customFormat="1"/>
    <row r="124796" customFormat="1"/>
    <row r="124797" customFormat="1"/>
    <row r="124798" customFormat="1"/>
    <row r="124799" customFormat="1"/>
    <row r="124800" customFormat="1"/>
    <row r="124801" customFormat="1"/>
    <row r="124802" customFormat="1"/>
    <row r="124803" customFormat="1"/>
    <row r="124804" customFormat="1"/>
    <row r="124805" customFormat="1"/>
    <row r="124806" customFormat="1"/>
    <row r="124807" customFormat="1"/>
    <row r="124808" customFormat="1"/>
    <row r="124809" customFormat="1"/>
    <row r="124810" customFormat="1"/>
    <row r="124811" customFormat="1"/>
    <row r="124812" customFormat="1"/>
    <row r="124813" customFormat="1"/>
    <row r="124814" customFormat="1"/>
    <row r="124815" customFormat="1"/>
    <row r="124816" customFormat="1"/>
    <row r="124817" customFormat="1"/>
    <row r="124818" customFormat="1"/>
    <row r="124819" customFormat="1"/>
    <row r="124820" customFormat="1"/>
    <row r="124821" customFormat="1"/>
    <row r="124822" customFormat="1"/>
    <row r="124823" customFormat="1"/>
    <row r="124824" customFormat="1"/>
    <row r="124825" customFormat="1"/>
    <row r="124826" customFormat="1"/>
    <row r="124827" customFormat="1"/>
    <row r="124828" customFormat="1"/>
    <row r="124829" customFormat="1"/>
    <row r="124830" customFormat="1"/>
    <row r="124831" customFormat="1"/>
    <row r="124832" customFormat="1"/>
    <row r="124833" customFormat="1"/>
    <row r="124834" customFormat="1"/>
    <row r="124835" customFormat="1"/>
    <row r="124836" customFormat="1"/>
    <row r="124837" customFormat="1"/>
    <row r="124838" customFormat="1"/>
    <row r="124839" customFormat="1"/>
    <row r="124840" customFormat="1"/>
    <row r="124841" customFormat="1"/>
    <row r="124842" customFormat="1"/>
    <row r="124843" customFormat="1"/>
    <row r="124844" customFormat="1"/>
    <row r="124845" customFormat="1"/>
    <row r="124846" customFormat="1"/>
    <row r="124847" customFormat="1"/>
    <row r="124848" customFormat="1"/>
    <row r="124849" customFormat="1"/>
    <row r="124850" customFormat="1"/>
    <row r="124851" customFormat="1"/>
    <row r="124852" customFormat="1"/>
    <row r="124853" customFormat="1"/>
    <row r="124854" customFormat="1"/>
    <row r="124855" customFormat="1"/>
    <row r="124856" customFormat="1"/>
    <row r="124857" customFormat="1"/>
    <row r="124858" customFormat="1"/>
    <row r="124859" customFormat="1"/>
    <row r="124860" customFormat="1"/>
    <row r="124861" customFormat="1"/>
    <row r="124862" customFormat="1"/>
    <row r="124863" customFormat="1"/>
    <row r="124864" customFormat="1"/>
    <row r="124865" customFormat="1"/>
    <row r="124866" customFormat="1"/>
    <row r="124867" customFormat="1"/>
    <row r="124868" customFormat="1"/>
    <row r="124869" customFormat="1"/>
    <row r="124870" customFormat="1"/>
    <row r="124871" customFormat="1"/>
    <row r="124872" customFormat="1"/>
    <row r="124873" customFormat="1"/>
    <row r="124874" customFormat="1"/>
    <row r="124875" customFormat="1"/>
    <row r="124876" customFormat="1"/>
    <row r="124877" customFormat="1"/>
    <row r="124878" customFormat="1"/>
    <row r="124879" customFormat="1"/>
    <row r="124880" customFormat="1"/>
    <row r="124881" customFormat="1"/>
    <row r="124882" customFormat="1"/>
    <row r="124883" customFormat="1"/>
    <row r="124884" customFormat="1"/>
    <row r="124885" customFormat="1"/>
    <row r="124886" customFormat="1"/>
    <row r="124887" customFormat="1"/>
    <row r="124888" customFormat="1"/>
    <row r="124889" customFormat="1"/>
    <row r="124890" customFormat="1"/>
    <row r="124891" customFormat="1"/>
    <row r="124892" customFormat="1"/>
    <row r="124893" customFormat="1"/>
    <row r="124894" customFormat="1"/>
    <row r="124895" customFormat="1"/>
    <row r="124896" customFormat="1"/>
    <row r="124897" customFormat="1"/>
    <row r="124898" customFormat="1"/>
    <row r="124899" customFormat="1"/>
    <row r="124900" customFormat="1"/>
    <row r="124901" customFormat="1"/>
    <row r="124902" customFormat="1"/>
    <row r="124903" customFormat="1"/>
    <row r="124904" customFormat="1"/>
    <row r="124905" customFormat="1"/>
    <row r="124906" customFormat="1"/>
    <row r="124907" customFormat="1"/>
    <row r="124908" customFormat="1"/>
    <row r="124909" customFormat="1"/>
    <row r="124910" customFormat="1"/>
    <row r="124911" customFormat="1"/>
    <row r="124912" customFormat="1"/>
    <row r="124913" customFormat="1"/>
    <row r="124914" customFormat="1"/>
    <row r="124915" customFormat="1"/>
    <row r="124916" customFormat="1"/>
    <row r="124917" customFormat="1"/>
    <row r="124918" customFormat="1"/>
    <row r="124919" customFormat="1"/>
    <row r="124920" customFormat="1"/>
    <row r="124921" customFormat="1"/>
    <row r="124922" customFormat="1"/>
    <row r="124923" customFormat="1"/>
    <row r="124924" customFormat="1"/>
    <row r="124925" customFormat="1"/>
    <row r="124926" customFormat="1"/>
    <row r="124927" customFormat="1"/>
    <row r="124928" customFormat="1"/>
    <row r="124929" customFormat="1"/>
    <row r="124930" customFormat="1"/>
    <row r="124931" customFormat="1"/>
    <row r="124932" customFormat="1"/>
    <row r="124933" customFormat="1"/>
    <row r="124934" customFormat="1"/>
    <row r="124935" customFormat="1"/>
    <row r="124936" customFormat="1"/>
    <row r="124937" customFormat="1"/>
    <row r="124938" customFormat="1"/>
    <row r="124939" customFormat="1"/>
    <row r="124940" customFormat="1"/>
    <row r="124941" customFormat="1"/>
    <row r="124942" customFormat="1"/>
    <row r="124943" customFormat="1"/>
    <row r="124944" customFormat="1"/>
    <row r="124945" customFormat="1"/>
    <row r="124946" customFormat="1"/>
    <row r="124947" customFormat="1"/>
    <row r="124948" customFormat="1"/>
    <row r="124949" customFormat="1"/>
    <row r="124950" customFormat="1"/>
    <row r="124951" customFormat="1"/>
    <row r="124952" customFormat="1"/>
    <row r="124953" customFormat="1"/>
    <row r="124954" customFormat="1"/>
    <row r="124955" customFormat="1"/>
    <row r="124956" customFormat="1"/>
    <row r="124957" customFormat="1"/>
    <row r="124958" customFormat="1"/>
    <row r="124959" customFormat="1"/>
    <row r="124960" customFormat="1"/>
    <row r="124961" customFormat="1"/>
    <row r="124962" customFormat="1"/>
    <row r="124963" customFormat="1"/>
    <row r="124964" customFormat="1"/>
    <row r="124965" customFormat="1"/>
    <row r="124966" customFormat="1"/>
    <row r="124967" customFormat="1"/>
    <row r="124968" customFormat="1"/>
    <row r="124969" customFormat="1"/>
    <row r="124970" customFormat="1"/>
    <row r="124971" customFormat="1"/>
    <row r="124972" customFormat="1"/>
    <row r="124973" customFormat="1"/>
    <row r="124974" customFormat="1"/>
    <row r="124975" customFormat="1"/>
    <row r="124976" customFormat="1"/>
    <row r="124977" customFormat="1"/>
    <row r="124978" customFormat="1"/>
    <row r="124979" customFormat="1"/>
    <row r="124980" customFormat="1"/>
    <row r="124981" customFormat="1"/>
    <row r="124982" customFormat="1"/>
    <row r="124983" customFormat="1"/>
    <row r="124984" customFormat="1"/>
    <row r="124985" customFormat="1"/>
    <row r="124986" customFormat="1"/>
    <row r="124987" customFormat="1"/>
    <row r="124988" customFormat="1"/>
    <row r="124989" customFormat="1"/>
    <row r="124990" customFormat="1"/>
    <row r="124991" customFormat="1"/>
    <row r="124992" customFormat="1"/>
    <row r="124993" customFormat="1"/>
    <row r="124994" customFormat="1"/>
    <row r="124995" customFormat="1"/>
    <row r="124996" customFormat="1"/>
    <row r="124997" customFormat="1"/>
    <row r="124998" customFormat="1"/>
    <row r="124999" customFormat="1"/>
    <row r="125000" customFormat="1"/>
    <row r="125001" customFormat="1"/>
    <row r="125002" customFormat="1"/>
    <row r="125003" customFormat="1"/>
    <row r="125004" customFormat="1"/>
    <row r="125005" customFormat="1"/>
    <row r="125006" customFormat="1"/>
    <row r="125007" customFormat="1"/>
    <row r="125008" customFormat="1"/>
    <row r="125009" customFormat="1"/>
    <row r="125010" customFormat="1"/>
    <row r="125011" customFormat="1"/>
    <row r="125012" customFormat="1"/>
    <row r="125013" customFormat="1"/>
    <row r="125014" customFormat="1"/>
    <row r="125015" customFormat="1"/>
    <row r="125016" customFormat="1"/>
    <row r="125017" customFormat="1"/>
    <row r="125018" customFormat="1"/>
    <row r="125019" customFormat="1"/>
    <row r="125020" customFormat="1"/>
    <row r="125021" customFormat="1"/>
    <row r="125022" customFormat="1"/>
    <row r="125023" customFormat="1"/>
    <row r="125024" customFormat="1"/>
    <row r="125025" customFormat="1"/>
    <row r="125026" customFormat="1"/>
    <row r="125027" customFormat="1"/>
    <row r="125028" customFormat="1"/>
    <row r="125029" customFormat="1"/>
    <row r="125030" customFormat="1"/>
    <row r="125031" customFormat="1"/>
    <row r="125032" customFormat="1"/>
    <row r="125033" customFormat="1"/>
    <row r="125034" customFormat="1"/>
    <row r="125035" customFormat="1"/>
    <row r="125036" customFormat="1"/>
    <row r="125037" customFormat="1"/>
    <row r="125038" customFormat="1"/>
    <row r="125039" customFormat="1"/>
    <row r="125040" customFormat="1"/>
    <row r="125041" customFormat="1"/>
    <row r="125042" customFormat="1"/>
    <row r="125043" customFormat="1"/>
    <row r="125044" customFormat="1"/>
    <row r="125045" customFormat="1"/>
    <row r="125046" customFormat="1"/>
    <row r="125047" customFormat="1"/>
    <row r="125048" customFormat="1"/>
    <row r="125049" customFormat="1"/>
    <row r="125050" customFormat="1"/>
    <row r="125051" customFormat="1"/>
    <row r="125052" customFormat="1"/>
    <row r="125053" customFormat="1"/>
    <row r="125054" customFormat="1"/>
    <row r="125055" customFormat="1"/>
    <row r="125056" customFormat="1"/>
    <row r="125057" customFormat="1"/>
    <row r="125058" customFormat="1"/>
    <row r="125059" customFormat="1"/>
    <row r="125060" customFormat="1"/>
    <row r="125061" customFormat="1"/>
    <row r="125062" customFormat="1"/>
    <row r="125063" customFormat="1"/>
    <row r="125064" customFormat="1"/>
    <row r="125065" customFormat="1"/>
    <row r="125066" customFormat="1"/>
    <row r="125067" customFormat="1"/>
    <row r="125068" customFormat="1"/>
    <row r="125069" customFormat="1"/>
    <row r="125070" customFormat="1"/>
    <row r="125071" customFormat="1"/>
    <row r="125072" customFormat="1"/>
    <row r="125073" customFormat="1"/>
    <row r="125074" customFormat="1"/>
    <row r="125075" customFormat="1"/>
    <row r="125076" customFormat="1"/>
    <row r="125077" customFormat="1"/>
    <row r="125078" customFormat="1"/>
    <row r="125079" customFormat="1"/>
    <row r="125080" customFormat="1"/>
    <row r="125081" customFormat="1"/>
    <row r="125082" customFormat="1"/>
    <row r="125083" customFormat="1"/>
    <row r="125084" customFormat="1"/>
    <row r="125085" customFormat="1"/>
    <row r="125086" customFormat="1"/>
    <row r="125087" customFormat="1"/>
    <row r="125088" customFormat="1"/>
    <row r="125089" customFormat="1"/>
    <row r="125090" customFormat="1"/>
    <row r="125091" customFormat="1"/>
    <row r="125092" customFormat="1"/>
    <row r="125093" customFormat="1"/>
    <row r="125094" customFormat="1"/>
    <row r="125095" customFormat="1"/>
    <row r="125096" customFormat="1"/>
    <row r="125097" customFormat="1"/>
    <row r="125098" customFormat="1"/>
    <row r="125099" customFormat="1"/>
    <row r="125100" customFormat="1"/>
    <row r="125101" customFormat="1"/>
    <row r="125102" customFormat="1"/>
    <row r="125103" customFormat="1"/>
    <row r="125104" customFormat="1"/>
    <row r="125105" customFormat="1"/>
    <row r="125106" customFormat="1"/>
    <row r="125107" customFormat="1"/>
    <row r="125108" customFormat="1"/>
    <row r="125109" customFormat="1"/>
    <row r="125110" customFormat="1"/>
    <row r="125111" customFormat="1"/>
    <row r="125112" customFormat="1"/>
    <row r="125113" customFormat="1"/>
    <row r="125114" customFormat="1"/>
    <row r="125115" customFormat="1"/>
    <row r="125116" customFormat="1"/>
    <row r="125117" customFormat="1"/>
    <row r="125118" customFormat="1"/>
    <row r="125119" customFormat="1"/>
    <row r="125120" customFormat="1"/>
    <row r="125121" customFormat="1"/>
    <row r="125122" customFormat="1"/>
    <row r="125123" customFormat="1"/>
    <row r="125124" customFormat="1"/>
    <row r="125125" customFormat="1"/>
    <row r="125126" customFormat="1"/>
    <row r="125127" customFormat="1"/>
    <row r="125128" customFormat="1"/>
    <row r="125129" customFormat="1"/>
    <row r="125130" customFormat="1"/>
    <row r="125131" customFormat="1"/>
    <row r="125132" customFormat="1"/>
    <row r="125133" customFormat="1"/>
    <row r="125134" customFormat="1"/>
    <row r="125135" customFormat="1"/>
    <row r="125136" customFormat="1"/>
    <row r="125137" customFormat="1"/>
    <row r="125138" customFormat="1"/>
    <row r="125139" customFormat="1"/>
    <row r="125140" customFormat="1"/>
    <row r="125141" customFormat="1"/>
    <row r="125142" customFormat="1"/>
    <row r="125143" customFormat="1"/>
    <row r="125144" customFormat="1"/>
    <row r="125145" customFormat="1"/>
    <row r="125146" customFormat="1"/>
    <row r="125147" customFormat="1"/>
    <row r="125148" customFormat="1"/>
    <row r="125149" customFormat="1"/>
    <row r="125150" customFormat="1"/>
    <row r="125151" customFormat="1"/>
    <row r="125152" customFormat="1"/>
    <row r="125153" customFormat="1"/>
    <row r="125154" customFormat="1"/>
    <row r="125155" customFormat="1"/>
    <row r="125156" customFormat="1"/>
    <row r="125157" customFormat="1"/>
    <row r="125158" customFormat="1"/>
    <row r="125159" customFormat="1"/>
    <row r="125160" customFormat="1"/>
    <row r="125161" customFormat="1"/>
    <row r="125162" customFormat="1"/>
    <row r="125163" customFormat="1"/>
    <row r="125164" customFormat="1"/>
    <row r="125165" customFormat="1"/>
    <row r="125166" customFormat="1"/>
    <row r="125167" customFormat="1"/>
    <row r="125168" customFormat="1"/>
    <row r="125169" customFormat="1"/>
    <row r="125170" customFormat="1"/>
    <row r="125171" customFormat="1"/>
    <row r="125172" customFormat="1"/>
    <row r="125173" customFormat="1"/>
    <row r="125174" customFormat="1"/>
    <row r="125175" customFormat="1"/>
    <row r="125176" customFormat="1"/>
    <row r="125177" customFormat="1"/>
    <row r="125178" customFormat="1"/>
    <row r="125179" customFormat="1"/>
    <row r="125180" customFormat="1"/>
    <row r="125181" customFormat="1"/>
    <row r="125182" customFormat="1"/>
    <row r="125183" customFormat="1"/>
    <row r="125184" customFormat="1"/>
    <row r="125185" customFormat="1"/>
    <row r="125186" customFormat="1"/>
    <row r="125187" customFormat="1"/>
    <row r="125188" customFormat="1"/>
    <row r="125189" customFormat="1"/>
    <row r="125190" customFormat="1"/>
    <row r="125191" customFormat="1"/>
    <row r="125192" customFormat="1"/>
    <row r="125193" customFormat="1"/>
    <row r="125194" customFormat="1"/>
    <row r="125195" customFormat="1"/>
    <row r="125196" customFormat="1"/>
    <row r="125197" customFormat="1"/>
    <row r="125198" customFormat="1"/>
    <row r="125199" customFormat="1"/>
    <row r="125200" customFormat="1"/>
    <row r="125201" customFormat="1"/>
    <row r="125202" customFormat="1"/>
    <row r="125203" customFormat="1"/>
    <row r="125204" customFormat="1"/>
    <row r="125205" customFormat="1"/>
    <row r="125206" customFormat="1"/>
    <row r="125207" customFormat="1"/>
    <row r="125208" customFormat="1"/>
    <row r="125209" customFormat="1"/>
    <row r="125210" customFormat="1"/>
    <row r="125211" customFormat="1"/>
    <row r="125212" customFormat="1"/>
    <row r="125213" customFormat="1"/>
    <row r="125214" customFormat="1"/>
    <row r="125215" customFormat="1"/>
    <row r="125216" customFormat="1"/>
    <row r="125217" customFormat="1"/>
    <row r="125218" customFormat="1"/>
    <row r="125219" customFormat="1"/>
    <row r="125220" customFormat="1"/>
    <row r="125221" customFormat="1"/>
    <row r="125222" customFormat="1"/>
    <row r="125223" customFormat="1"/>
    <row r="125224" customFormat="1"/>
    <row r="125225" customFormat="1"/>
    <row r="125226" customFormat="1"/>
    <row r="125227" customFormat="1"/>
    <row r="125228" customFormat="1"/>
    <row r="125229" customFormat="1"/>
    <row r="125230" customFormat="1"/>
    <row r="125231" customFormat="1"/>
    <row r="125232" customFormat="1"/>
    <row r="125233" customFormat="1"/>
    <row r="125234" customFormat="1"/>
    <row r="125235" customFormat="1"/>
    <row r="125236" customFormat="1"/>
    <row r="125237" customFormat="1"/>
    <row r="125238" customFormat="1"/>
    <row r="125239" customFormat="1"/>
    <row r="125240" customFormat="1"/>
    <row r="125241" customFormat="1"/>
    <row r="125242" customFormat="1"/>
    <row r="125243" customFormat="1"/>
    <row r="125244" customFormat="1"/>
    <row r="125245" customFormat="1"/>
    <row r="125246" customFormat="1"/>
    <row r="125247" customFormat="1"/>
    <row r="125248" customFormat="1"/>
    <row r="125249" customFormat="1"/>
    <row r="125250" customFormat="1"/>
    <row r="125251" customFormat="1"/>
    <row r="125252" customFormat="1"/>
    <row r="125253" customFormat="1"/>
    <row r="125254" customFormat="1"/>
    <row r="125255" customFormat="1"/>
    <row r="125256" customFormat="1"/>
    <row r="125257" customFormat="1"/>
    <row r="125258" customFormat="1"/>
    <row r="125259" customFormat="1"/>
    <row r="125260" customFormat="1"/>
    <row r="125261" customFormat="1"/>
    <row r="125262" customFormat="1"/>
    <row r="125263" customFormat="1"/>
    <row r="125264" customFormat="1"/>
    <row r="125265" customFormat="1"/>
    <row r="125266" customFormat="1"/>
    <row r="125267" customFormat="1"/>
    <row r="125268" customFormat="1"/>
    <row r="125269" customFormat="1"/>
    <row r="125270" customFormat="1"/>
    <row r="125271" customFormat="1"/>
    <row r="125272" customFormat="1"/>
    <row r="125273" customFormat="1"/>
    <row r="125274" customFormat="1"/>
    <row r="125275" customFormat="1"/>
    <row r="125276" customFormat="1"/>
    <row r="125277" customFormat="1"/>
    <row r="125278" customFormat="1"/>
    <row r="125279" customFormat="1"/>
    <row r="125280" customFormat="1"/>
    <row r="125281" customFormat="1"/>
    <row r="125282" customFormat="1"/>
    <row r="125283" customFormat="1"/>
    <row r="125284" customFormat="1"/>
    <row r="125285" customFormat="1"/>
    <row r="125286" customFormat="1"/>
    <row r="125287" customFormat="1"/>
    <row r="125288" customFormat="1"/>
    <row r="125289" customFormat="1"/>
    <row r="125290" customFormat="1"/>
    <row r="125291" customFormat="1"/>
    <row r="125292" customFormat="1"/>
    <row r="125293" customFormat="1"/>
    <row r="125294" customFormat="1"/>
    <row r="125295" customFormat="1"/>
    <row r="125296" customFormat="1"/>
    <row r="125297" customFormat="1"/>
    <row r="125298" customFormat="1"/>
    <row r="125299" customFormat="1"/>
    <row r="125300" customFormat="1"/>
    <row r="125301" customFormat="1"/>
    <row r="125302" customFormat="1"/>
    <row r="125303" customFormat="1"/>
    <row r="125304" customFormat="1"/>
    <row r="125305" customFormat="1"/>
    <row r="125306" customFormat="1"/>
    <row r="125307" customFormat="1"/>
    <row r="125308" customFormat="1"/>
    <row r="125309" customFormat="1"/>
    <row r="125310" customFormat="1"/>
    <row r="125311" customFormat="1"/>
    <row r="125312" customFormat="1"/>
    <row r="125313" customFormat="1"/>
    <row r="125314" customFormat="1"/>
    <row r="125315" customFormat="1"/>
    <row r="125316" customFormat="1"/>
    <row r="125317" customFormat="1"/>
    <row r="125318" customFormat="1"/>
    <row r="125319" customFormat="1"/>
    <row r="125320" customFormat="1"/>
    <row r="125321" customFormat="1"/>
    <row r="125322" customFormat="1"/>
    <row r="125323" customFormat="1"/>
    <row r="125324" customFormat="1"/>
    <row r="125325" customFormat="1"/>
    <row r="125326" customFormat="1"/>
    <row r="125327" customFormat="1"/>
    <row r="125328" customFormat="1"/>
    <row r="125329" customFormat="1"/>
    <row r="125330" customFormat="1"/>
    <row r="125331" customFormat="1"/>
    <row r="125332" customFormat="1"/>
    <row r="125333" customFormat="1"/>
    <row r="125334" customFormat="1"/>
    <row r="125335" customFormat="1"/>
    <row r="125336" customFormat="1"/>
    <row r="125337" customFormat="1"/>
    <row r="125338" customFormat="1"/>
    <row r="125339" customFormat="1"/>
    <row r="125340" customFormat="1"/>
    <row r="125341" customFormat="1"/>
    <row r="125342" customFormat="1"/>
    <row r="125343" customFormat="1"/>
    <row r="125344" customFormat="1"/>
    <row r="125345" customFormat="1"/>
    <row r="125346" customFormat="1"/>
    <row r="125347" customFormat="1"/>
    <row r="125348" customFormat="1"/>
    <row r="125349" customFormat="1"/>
    <row r="125350" customFormat="1"/>
    <row r="125351" customFormat="1"/>
    <row r="125352" customFormat="1"/>
    <row r="125353" customFormat="1"/>
    <row r="125354" customFormat="1"/>
    <row r="125355" customFormat="1"/>
    <row r="125356" customFormat="1"/>
    <row r="125357" customFormat="1"/>
    <row r="125358" customFormat="1"/>
    <row r="125359" customFormat="1"/>
    <row r="125360" customFormat="1"/>
    <row r="125361" customFormat="1"/>
    <row r="125362" customFormat="1"/>
    <row r="125363" customFormat="1"/>
    <row r="125364" customFormat="1"/>
    <row r="125365" customFormat="1"/>
    <row r="125366" customFormat="1"/>
    <row r="125367" customFormat="1"/>
    <row r="125368" customFormat="1"/>
    <row r="125369" customFormat="1"/>
    <row r="125370" customFormat="1"/>
    <row r="125371" customFormat="1"/>
    <row r="125372" customFormat="1"/>
    <row r="125373" customFormat="1"/>
    <row r="125374" customFormat="1"/>
    <row r="125375" customFormat="1"/>
    <row r="125376" customFormat="1"/>
    <row r="125377" customFormat="1"/>
    <row r="125378" customFormat="1"/>
    <row r="125379" customFormat="1"/>
    <row r="125380" customFormat="1"/>
    <row r="125381" customFormat="1"/>
    <row r="125382" customFormat="1"/>
    <row r="125383" customFormat="1"/>
    <row r="125384" customFormat="1"/>
    <row r="125385" customFormat="1"/>
    <row r="125386" customFormat="1"/>
    <row r="125387" customFormat="1"/>
    <row r="125388" customFormat="1"/>
    <row r="125389" customFormat="1"/>
    <row r="125390" customFormat="1"/>
    <row r="125391" customFormat="1"/>
    <row r="125392" customFormat="1"/>
    <row r="125393" customFormat="1"/>
    <row r="125394" customFormat="1"/>
    <row r="125395" customFormat="1"/>
    <row r="125396" customFormat="1"/>
    <row r="125397" customFormat="1"/>
    <row r="125398" customFormat="1"/>
    <row r="125399" customFormat="1"/>
    <row r="125400" customFormat="1"/>
    <row r="125401" customFormat="1"/>
    <row r="125402" customFormat="1"/>
    <row r="125403" customFormat="1"/>
    <row r="125404" customFormat="1"/>
    <row r="125405" customFormat="1"/>
    <row r="125406" customFormat="1"/>
    <row r="125407" customFormat="1"/>
    <row r="125408" customFormat="1"/>
    <row r="125409" customFormat="1"/>
    <row r="125410" customFormat="1"/>
    <row r="125411" customFormat="1"/>
    <row r="125412" customFormat="1"/>
    <row r="125413" customFormat="1"/>
    <row r="125414" customFormat="1"/>
    <row r="125415" customFormat="1"/>
    <row r="125416" customFormat="1"/>
    <row r="125417" customFormat="1"/>
    <row r="125418" customFormat="1"/>
    <row r="125419" customFormat="1"/>
    <row r="125420" customFormat="1"/>
    <row r="125421" customFormat="1"/>
    <row r="125422" customFormat="1"/>
    <row r="125423" customFormat="1"/>
    <row r="125424" customFormat="1"/>
    <row r="125425" customFormat="1"/>
    <row r="125426" customFormat="1"/>
    <row r="125427" customFormat="1"/>
    <row r="125428" customFormat="1"/>
    <row r="125429" customFormat="1"/>
    <row r="125430" customFormat="1"/>
    <row r="125431" customFormat="1"/>
    <row r="125432" customFormat="1"/>
    <row r="125433" customFormat="1"/>
    <row r="125434" customFormat="1"/>
    <row r="125435" customFormat="1"/>
    <row r="125436" customFormat="1"/>
    <row r="125437" customFormat="1"/>
    <row r="125438" customFormat="1"/>
    <row r="125439" customFormat="1"/>
    <row r="125440" customFormat="1"/>
    <row r="125441" customFormat="1"/>
    <row r="125442" customFormat="1"/>
    <row r="125443" customFormat="1"/>
    <row r="125444" customFormat="1"/>
    <row r="125445" customFormat="1"/>
    <row r="125446" customFormat="1"/>
    <row r="125447" customFormat="1"/>
    <row r="125448" customFormat="1"/>
    <row r="125449" customFormat="1"/>
    <row r="125450" customFormat="1"/>
    <row r="125451" customFormat="1"/>
    <row r="125452" customFormat="1"/>
    <row r="125453" customFormat="1"/>
    <row r="125454" customFormat="1"/>
    <row r="125455" customFormat="1"/>
    <row r="125456" customFormat="1"/>
    <row r="125457" customFormat="1"/>
    <row r="125458" customFormat="1"/>
    <row r="125459" customFormat="1"/>
    <row r="125460" customFormat="1"/>
    <row r="125461" customFormat="1"/>
    <row r="125462" customFormat="1"/>
    <row r="125463" customFormat="1"/>
    <row r="125464" customFormat="1"/>
    <row r="125465" customFormat="1"/>
    <row r="125466" customFormat="1"/>
    <row r="125467" customFormat="1"/>
    <row r="125468" customFormat="1"/>
    <row r="125469" customFormat="1"/>
    <row r="125470" customFormat="1"/>
    <row r="125471" customFormat="1"/>
    <row r="125472" customFormat="1"/>
    <row r="125473" customFormat="1"/>
    <row r="125474" customFormat="1"/>
    <row r="125475" customFormat="1"/>
    <row r="125476" customFormat="1"/>
    <row r="125477" customFormat="1"/>
    <row r="125478" customFormat="1"/>
    <row r="125479" customFormat="1"/>
    <row r="125480" customFormat="1"/>
    <row r="125481" customFormat="1"/>
    <row r="125482" customFormat="1"/>
    <row r="125483" customFormat="1"/>
    <row r="125484" customFormat="1"/>
    <row r="125485" customFormat="1"/>
    <row r="125486" customFormat="1"/>
    <row r="125487" customFormat="1"/>
    <row r="125488" customFormat="1"/>
    <row r="125489" customFormat="1"/>
    <row r="125490" customFormat="1"/>
    <row r="125491" customFormat="1"/>
    <row r="125492" customFormat="1"/>
    <row r="125493" customFormat="1"/>
    <row r="125494" customFormat="1"/>
    <row r="125495" customFormat="1"/>
    <row r="125496" customFormat="1"/>
    <row r="125497" customFormat="1"/>
    <row r="125498" customFormat="1"/>
    <row r="125499" customFormat="1"/>
    <row r="125500" customFormat="1"/>
    <row r="125501" customFormat="1"/>
    <row r="125502" customFormat="1"/>
    <row r="125503" customFormat="1"/>
    <row r="125504" customFormat="1"/>
    <row r="125505" customFormat="1"/>
    <row r="125506" customFormat="1"/>
    <row r="125507" customFormat="1"/>
    <row r="125508" customFormat="1"/>
    <row r="125509" customFormat="1"/>
    <row r="125510" customFormat="1"/>
    <row r="125511" customFormat="1"/>
    <row r="125512" customFormat="1"/>
    <row r="125513" customFormat="1"/>
    <row r="125514" customFormat="1"/>
    <row r="125515" customFormat="1"/>
    <row r="125516" customFormat="1"/>
    <row r="125517" customFormat="1"/>
    <row r="125518" customFormat="1"/>
    <row r="125519" customFormat="1"/>
    <row r="125520" customFormat="1"/>
    <row r="125521" customFormat="1"/>
    <row r="125522" customFormat="1"/>
    <row r="125523" customFormat="1"/>
    <row r="125524" customFormat="1"/>
    <row r="125525" customFormat="1"/>
    <row r="125526" customFormat="1"/>
    <row r="125527" customFormat="1"/>
    <row r="125528" customFormat="1"/>
    <row r="125529" customFormat="1"/>
    <row r="125530" customFormat="1"/>
    <row r="125531" customFormat="1"/>
    <row r="125532" customFormat="1"/>
    <row r="125533" customFormat="1"/>
    <row r="125534" customFormat="1"/>
    <row r="125535" customFormat="1"/>
    <row r="125536" customFormat="1"/>
    <row r="125537" customFormat="1"/>
    <row r="125538" customFormat="1"/>
    <row r="125539" customFormat="1"/>
    <row r="125540" customFormat="1"/>
    <row r="125541" customFormat="1"/>
    <row r="125542" customFormat="1"/>
    <row r="125543" customFormat="1"/>
    <row r="125544" customFormat="1"/>
    <row r="125545" customFormat="1"/>
    <row r="125546" customFormat="1"/>
    <row r="125547" customFormat="1"/>
    <row r="125548" customFormat="1"/>
    <row r="125549" customFormat="1"/>
    <row r="125550" customFormat="1"/>
    <row r="125551" customFormat="1"/>
    <row r="125552" customFormat="1"/>
    <row r="125553" customFormat="1"/>
    <row r="125554" customFormat="1"/>
    <row r="125555" customFormat="1"/>
    <row r="125556" customFormat="1"/>
    <row r="125557" customFormat="1"/>
    <row r="125558" customFormat="1"/>
    <row r="125559" customFormat="1"/>
    <row r="125560" customFormat="1"/>
    <row r="125561" customFormat="1"/>
    <row r="125562" customFormat="1"/>
    <row r="125563" customFormat="1"/>
    <row r="125564" customFormat="1"/>
    <row r="125565" customFormat="1"/>
    <row r="125566" customFormat="1"/>
    <row r="125567" customFormat="1"/>
    <row r="125568" customFormat="1"/>
    <row r="125569" customFormat="1"/>
    <row r="125570" customFormat="1"/>
    <row r="125571" customFormat="1"/>
    <row r="125572" customFormat="1"/>
    <row r="125573" customFormat="1"/>
    <row r="125574" customFormat="1"/>
    <row r="125575" customFormat="1"/>
    <row r="125576" customFormat="1"/>
    <row r="125577" customFormat="1"/>
    <row r="125578" customFormat="1"/>
    <row r="125579" customFormat="1"/>
    <row r="125580" customFormat="1"/>
    <row r="125581" customFormat="1"/>
    <row r="125582" customFormat="1"/>
    <row r="125583" customFormat="1"/>
    <row r="125584" customFormat="1"/>
    <row r="125585" customFormat="1"/>
    <row r="125586" customFormat="1"/>
    <row r="125587" customFormat="1"/>
    <row r="125588" customFormat="1"/>
    <row r="125589" customFormat="1"/>
    <row r="125590" customFormat="1"/>
    <row r="125591" customFormat="1"/>
    <row r="125592" customFormat="1"/>
    <row r="125593" customFormat="1"/>
    <row r="125594" customFormat="1"/>
    <row r="125595" customFormat="1"/>
  </sheetData>
  <sheetProtection sheet="1" formatCells="0" formatColumns="0" formatRows="0" selectLockedCells="1"/>
  <mergeCells count="69">
    <mergeCell ref="B3:G3"/>
    <mergeCell ref="F56:G56"/>
    <mergeCell ref="E57:G57"/>
    <mergeCell ref="F58:G58"/>
    <mergeCell ref="E41:G41"/>
    <mergeCell ref="E42:G42"/>
    <mergeCell ref="F43:G43"/>
    <mergeCell ref="E54:G54"/>
    <mergeCell ref="E55:G55"/>
    <mergeCell ref="F36:G36"/>
    <mergeCell ref="F37:G37"/>
    <mergeCell ref="F38:G38"/>
    <mergeCell ref="E39:G39"/>
    <mergeCell ref="F40:G40"/>
    <mergeCell ref="E32:G32"/>
    <mergeCell ref="F33:G33"/>
    <mergeCell ref="F64:G64"/>
    <mergeCell ref="F60:G60"/>
    <mergeCell ref="F62:G62"/>
    <mergeCell ref="F51:G51"/>
    <mergeCell ref="E44:G44"/>
    <mergeCell ref="E48:G48"/>
    <mergeCell ref="F49:G49"/>
    <mergeCell ref="E52:G52"/>
    <mergeCell ref="F53:G53"/>
    <mergeCell ref="F47:G47"/>
    <mergeCell ref="F45:G45"/>
    <mergeCell ref="E46:G46"/>
    <mergeCell ref="E50:G50"/>
    <mergeCell ref="E59:G59"/>
    <mergeCell ref="E61:G61"/>
    <mergeCell ref="E63:G63"/>
    <mergeCell ref="E25:G25"/>
    <mergeCell ref="F31:G31"/>
    <mergeCell ref="F28:G28"/>
    <mergeCell ref="E29:G29"/>
    <mergeCell ref="E30:G30"/>
    <mergeCell ref="E34:G34"/>
    <mergeCell ref="F35:G35"/>
    <mergeCell ref="F20:G20"/>
    <mergeCell ref="A10:B10"/>
    <mergeCell ref="C10:G10"/>
    <mergeCell ref="F16:G16"/>
    <mergeCell ref="E17:G17"/>
    <mergeCell ref="F18:G18"/>
    <mergeCell ref="E19:G19"/>
    <mergeCell ref="B23:C23"/>
    <mergeCell ref="E23:F23"/>
    <mergeCell ref="F22:G22"/>
    <mergeCell ref="E15:G15"/>
    <mergeCell ref="E21:G21"/>
    <mergeCell ref="E24:G24"/>
    <mergeCell ref="F26:G26"/>
    <mergeCell ref="E13:F13"/>
    <mergeCell ref="F11:G11"/>
    <mergeCell ref="B14:C14"/>
    <mergeCell ref="E14:F14"/>
    <mergeCell ref="B13:C13"/>
    <mergeCell ref="A5:B5"/>
    <mergeCell ref="C5:G5"/>
    <mergeCell ref="A6:B6"/>
    <mergeCell ref="C6:E6"/>
    <mergeCell ref="F6:G9"/>
    <mergeCell ref="C7:E7"/>
    <mergeCell ref="C8:E8"/>
    <mergeCell ref="A9:B9"/>
    <mergeCell ref="C9:E9"/>
    <mergeCell ref="A7:B7"/>
    <mergeCell ref="A8:B8"/>
  </mergeCells>
  <phoneticPr fontId="27" type="noConversion"/>
  <dataValidations count="7">
    <dataValidation type="date" errorStyle="information" operator="greaterThanOrEqual" allowBlank="1" showInputMessage="1" showErrorMessage="1" error="La date doit être à partir d'aujourd'hui, elle ne peut pas être dans la passé !" prompt="Date du diagnostic (jj/mm/aaaa)" sqref="C6:E6" xr:uid="{00000000-0002-0000-0100-000000000000}">
      <formula1>NOW()</formula1>
    </dataValidation>
    <dataValidation allowBlank="1" showInputMessage="1" showErrorMessage="1" prompt="Références des documents, modes de preuve et commentaires" sqref="F31:G31 F18:G18 F22:G22 F20:G20 F28:G28 F16:G16 F26:G26 F33:G33 F64:G64 F40:G40 F43:G43 F45:G45 F47:G47 F49:G49 F51:G51 F53:G53 F56:G56 F58:G58 F60:G60 F62:G62 F35:G38" xr:uid="{00000000-0002-0000-0100-000001000000}"/>
    <dataValidation allowBlank="1" showInputMessage="1" showErrorMessage="1" prompt="Email de l'animateur" sqref="C8" xr:uid="{00000000-0002-0000-0100-000002000000}"/>
    <dataValidation allowBlank="1" showInputMessage="1" showErrorMessage="1" prompt="Tél de l'animateur" sqref="C9" xr:uid="{00000000-0002-0000-0100-000003000000}"/>
    <dataValidation allowBlank="1" showInputMessage="1" showErrorMessage="1" prompt="NOM et Prénom de l'animateur du diganostic" sqref="C7:E7" xr:uid="{00000000-0002-0000-0100-000004000000}"/>
    <dataValidation allowBlank="1" showInputMessage="1" showErrorMessage="1" prompt="NOMS et Prénoms des participants au diagnostic" sqref="C10:G10" xr:uid="{00000000-0002-0000-0100-000005000000}"/>
    <dataValidation allowBlank="1" showInputMessage="1" showErrorMessage="1" prompt="Signature de l'animateur du diagnostic" sqref="F6:G9" xr:uid="{00000000-0002-0000-0100-000006000000}"/>
  </dataValidations>
  <hyperlinks>
    <hyperlink ref="A1" r:id="rId1" display="https://travaux.master.utc.fr/formations-master/ingenierie-de-la-sante/ids119" xr:uid="{00000000-0004-0000-0100-000000000000}"/>
  </hyperlinks>
  <printOptions horizontalCentered="1"/>
  <pageMargins left="0.31" right="0.31" top="0" bottom="0.35000000000000003" header="0" footer="0.12000000000000001"/>
  <pageSetup paperSize="9" orientation="landscape" r:id="rId2"/>
  <headerFooter>
    <oddFooter>&amp;L&amp;"Arial Italique,Italique"&amp;6&amp;K000000Fichier : &amp;F&amp;C&amp;"Arial Italique,Italique"&amp;6&amp;K000000Onglet : &amp;A&amp;R&amp;"Arial Italique,Italique"&amp;6&amp;K000000Date de l'impression : &amp;D, &amp;"Arial Narrow,Normal"page n° &amp;P/&amp;N</oddFooter>
  </headerFooter>
  <ignoredErrors>
    <ignoredError sqref="D16:E16 D18:E18 D17 D19:D20 E20 D21 E53 D52" 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7000000}">
          <x14:formula1>
            <xm:f>'Mode d''emploi'!$C$28:$C$35</xm:f>
          </x14:formula1>
          <xm:sqref>C16 C18 C20 C22 C26 C28 C31 C33 C35:C38 C40 C43 C45 C47 C49 C51 C53 C56 C58 C60 C62 C64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X24"/>
  <sheetViews>
    <sheetView zoomScale="110" zoomScaleNormal="110" workbookViewId="0">
      <selection activeCell="G7" sqref="G7:H9"/>
    </sheetView>
  </sheetViews>
  <sheetFormatPr baseColWidth="10" defaultColWidth="10.84375" defaultRowHeight="15.5"/>
  <cols>
    <col min="1" max="1" width="7.53515625" customWidth="1"/>
    <col min="2" max="2" width="11.53515625" customWidth="1"/>
    <col min="3" max="3" width="14.15234375" customWidth="1"/>
    <col min="4" max="4" width="21.15234375" customWidth="1"/>
    <col min="5" max="5" width="15.53515625" customWidth="1"/>
    <col min="6" max="6" width="17.53515625" customWidth="1"/>
    <col min="7" max="8" width="11" customWidth="1"/>
  </cols>
  <sheetData>
    <row r="1" spans="1:76" s="161" customFormat="1" ht="10.25" customHeight="1">
      <c r="A1" s="170" t="str">
        <f>'Mode d''emploi'!$A$1</f>
        <v>©UTC 2022 - Etude complète : https://travaux.master.utc.fr, Réf "IDS119"</v>
      </c>
      <c r="B1" s="163"/>
      <c r="C1" s="163"/>
      <c r="D1" s="163"/>
      <c r="E1" s="163"/>
      <c r="F1" s="158"/>
      <c r="G1" s="171"/>
      <c r="H1" s="164" t="str">
        <f>'Mode d''emploi'!$I$1</f>
        <v>© 2022 LAURENT Alexandra, FATOKE Adebola, MESMEUR Alan, ROUSSEL Louis, FARGES Gilbert - Contact gilbert.farges@utc.fr</v>
      </c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</row>
    <row r="2" spans="1:76" s="141" customFormat="1" ht="8">
      <c r="A2" s="172" t="str">
        <f>'Mode d''emploi'!A2</f>
        <v>Document d'appui à la déclaration ISO17050  sur le respect de la norme ISO 10004 v2018</v>
      </c>
      <c r="B2" s="173"/>
      <c r="C2" s="174"/>
      <c r="D2" s="174"/>
      <c r="E2" s="174"/>
      <c r="F2" s="174"/>
      <c r="G2" s="175"/>
      <c r="H2" s="175" t="s">
        <v>33</v>
      </c>
    </row>
    <row r="3" spans="1:76" ht="21" customHeight="1">
      <c r="A3" s="291"/>
      <c r="B3" s="503" t="str">
        <f>'Mode d''emploi'!C3</f>
        <v xml:space="preserve">   Management de la satisfaction client selon la norme ISO 10004 v2018</v>
      </c>
      <c r="C3" s="503"/>
      <c r="D3" s="503"/>
      <c r="E3" s="503"/>
      <c r="F3" s="503"/>
      <c r="G3" s="503"/>
      <c r="H3" s="504"/>
      <c r="I3" s="16"/>
    </row>
    <row r="4" spans="1:76" ht="4.25" customHeight="1">
      <c r="A4" s="2"/>
      <c r="B4" s="3"/>
      <c r="C4" s="4"/>
      <c r="D4" s="5"/>
      <c r="E4" s="5"/>
      <c r="F4" s="5"/>
      <c r="G4" s="5"/>
      <c r="H4" s="6"/>
      <c r="I4" s="16"/>
    </row>
    <row r="5" spans="1:76" s="21" customFormat="1" ht="18" customHeight="1">
      <c r="A5" s="513" t="s">
        <v>53</v>
      </c>
      <c r="B5" s="514"/>
      <c r="C5" s="514"/>
      <c r="D5" s="515"/>
      <c r="E5" s="513" t="s">
        <v>54</v>
      </c>
      <c r="F5" s="514"/>
      <c r="G5" s="514"/>
      <c r="H5" s="515"/>
      <c r="I5" s="292"/>
    </row>
    <row r="6" spans="1:76" s="21" customFormat="1" ht="21" customHeight="1">
      <c r="A6" s="422" t="str">
        <f>'Mode d''emploi'!A6</f>
        <v>Etablissement :</v>
      </c>
      <c r="B6" s="423"/>
      <c r="C6" s="516" t="str">
        <f>'Mode d''emploi'!D6</f>
        <v>Nom de l'établissement</v>
      </c>
      <c r="D6" s="517"/>
      <c r="E6" s="180" t="str">
        <f>Evaluation!A6</f>
        <v>Date du diagnostic : </v>
      </c>
      <c r="F6" s="179" t="str">
        <f>Evaluation!C6</f>
        <v>date du diagnostic</v>
      </c>
      <c r="G6" s="518" t="s">
        <v>293</v>
      </c>
      <c r="H6" s="519"/>
      <c r="I6" s="292"/>
    </row>
    <row r="7" spans="1:76" s="21" customFormat="1" ht="30" customHeight="1">
      <c r="A7" s="501" t="str">
        <f>'Mode d''emploi'!A7</f>
        <v xml:space="preserve"> Responsable et Fonction : </v>
      </c>
      <c r="B7" s="502"/>
      <c r="C7" s="495" t="str">
        <f>'Mode d''emploi'!D7</f>
        <v>NOM, Prénom et Fonction du Responsable</v>
      </c>
      <c r="D7" s="496"/>
      <c r="E7" s="180" t="s">
        <v>55</v>
      </c>
      <c r="F7" s="262" t="str">
        <f>Evaluation!C7</f>
        <v>NOM et Prénom de l'Animateur du diganostic</v>
      </c>
      <c r="G7" s="520"/>
      <c r="H7" s="521"/>
      <c r="I7" s="292"/>
    </row>
    <row r="8" spans="1:76" s="21" customFormat="1" ht="15" customHeight="1">
      <c r="A8" s="501" t="s">
        <v>34</v>
      </c>
      <c r="B8" s="502"/>
      <c r="C8" s="495" t="str">
        <f>'Mode d''emploi'!D8</f>
        <v>Email du responsable</v>
      </c>
      <c r="D8" s="496"/>
      <c r="E8" s="181" t="str">
        <f>Evaluation!A8</f>
        <v>Email de l'Animateur:</v>
      </c>
      <c r="F8" s="262" t="str">
        <f>Evaluation!C8</f>
        <v>Email animateur</v>
      </c>
      <c r="G8" s="520"/>
      <c r="H8" s="521"/>
      <c r="I8" s="292"/>
    </row>
    <row r="9" spans="1:76" s="21" customFormat="1" ht="15" customHeight="1">
      <c r="A9" s="501" t="s">
        <v>56</v>
      </c>
      <c r="B9" s="502"/>
      <c r="C9" s="495" t="str">
        <f>'Mode d''emploi'!H8</f>
        <v>Téléphone du responsable</v>
      </c>
      <c r="D9" s="496"/>
      <c r="E9" s="181" t="str">
        <f>Evaluation!A9</f>
        <v>Téléphone de l'Animateur :</v>
      </c>
      <c r="F9" s="262" t="str">
        <f>Evaluation!C9</f>
        <v>Tél animateur</v>
      </c>
      <c r="G9" s="520"/>
      <c r="H9" s="521"/>
      <c r="I9" s="292"/>
    </row>
    <row r="10" spans="1:76" s="21" customFormat="1" ht="15" customHeight="1">
      <c r="A10" s="497"/>
      <c r="B10" s="498"/>
      <c r="C10" s="499"/>
      <c r="D10" s="500"/>
      <c r="E10" s="182" t="str">
        <f>Evaluation!A10</f>
        <v>L'équipe de diagnostic :</v>
      </c>
      <c r="F10" s="499" t="str">
        <f>Evaluation!C10</f>
        <v>NOMS et Prénoms des participants au diagnostic</v>
      </c>
      <c r="G10" s="499"/>
      <c r="H10" s="500"/>
      <c r="I10" s="292"/>
    </row>
    <row r="11" spans="1:76" ht="4.25" customHeight="1">
      <c r="A11" s="22"/>
      <c r="B11" s="17"/>
      <c r="C11" s="17"/>
      <c r="D11" s="17"/>
      <c r="E11" s="22"/>
      <c r="F11" s="22"/>
      <c r="G11" s="17"/>
      <c r="H11" s="18"/>
      <c r="I11" s="16"/>
    </row>
    <row r="12" spans="1:76" s="87" customFormat="1" ht="18" customHeight="1">
      <c r="A12" s="480" t="s">
        <v>310</v>
      </c>
      <c r="B12" s="481"/>
      <c r="C12" s="481"/>
      <c r="D12" s="481"/>
      <c r="E12" s="481"/>
      <c r="F12" s="481"/>
      <c r="G12" s="481"/>
      <c r="H12" s="482"/>
    </row>
    <row r="13" spans="1:76">
      <c r="A13" s="491" t="str">
        <f>Utilitaires!I42</f>
        <v>Art. 6 - Planification, conception et développement -  - Incomplet</v>
      </c>
      <c r="B13" s="492"/>
      <c r="C13" s="492"/>
      <c r="D13" s="492"/>
      <c r="E13" s="492"/>
      <c r="F13" s="489" t="str">
        <f>CONCATENATE(" Niveaux de VÉRACITÉ des ", Utilitaires!F10,  " CRITÈRES évalués")</f>
        <v xml:space="preserve"> Niveaux de VÉRACITÉ des 0 CRITÈRES évalués</v>
      </c>
      <c r="G13" s="489"/>
      <c r="H13" s="490"/>
    </row>
    <row r="14" spans="1:76">
      <c r="A14" s="511" t="str">
        <f>Utilitaires!I47</f>
        <v>Art. 7 - Fonctionnement -  - Incomplet</v>
      </c>
      <c r="B14" s="512"/>
      <c r="C14" s="512"/>
      <c r="D14" s="512"/>
      <c r="E14" s="512"/>
      <c r="F14" s="505" t="str">
        <f>Evaluation!A12</f>
        <v>Attention : 24 critères ne sont pas encore traités</v>
      </c>
      <c r="G14" s="505"/>
      <c r="H14" s="506"/>
    </row>
    <row r="15" spans="1:76" ht="68" customHeight="1">
      <c r="A15" s="493"/>
      <c r="B15" s="494"/>
      <c r="C15" s="494"/>
      <c r="D15" s="494"/>
      <c r="E15" s="494"/>
      <c r="F15" s="487"/>
      <c r="G15" s="487"/>
      <c r="H15" s="488"/>
    </row>
    <row r="16" spans="1:76" ht="21" customHeight="1">
      <c r="A16" s="263"/>
      <c r="B16" s="264"/>
      <c r="C16" s="264"/>
      <c r="D16" s="264"/>
      <c r="E16" s="264"/>
      <c r="F16" s="509"/>
      <c r="G16" s="509"/>
      <c r="H16" s="510"/>
    </row>
    <row r="17" spans="1:8">
      <c r="A17" s="177"/>
      <c r="B17" s="178"/>
      <c r="C17" s="178"/>
      <c r="D17" s="178"/>
      <c r="E17" s="178"/>
      <c r="F17" s="478" t="s">
        <v>58</v>
      </c>
      <c r="G17" s="478"/>
      <c r="H17" s="479"/>
    </row>
    <row r="18" spans="1:8" ht="17" customHeight="1">
      <c r="A18" s="177"/>
      <c r="B18" s="178"/>
      <c r="C18" s="178"/>
      <c r="D18" s="178"/>
      <c r="E18" s="178"/>
      <c r="F18" s="507" t="s">
        <v>294</v>
      </c>
      <c r="G18" s="507"/>
      <c r="H18" s="508"/>
    </row>
    <row r="19" spans="1:8" ht="34" customHeight="1">
      <c r="A19" s="177"/>
      <c r="B19" s="178"/>
      <c r="C19" s="178"/>
      <c r="D19" s="178"/>
      <c r="E19" s="178"/>
      <c r="F19" s="483" t="s">
        <v>59</v>
      </c>
      <c r="G19" s="483"/>
      <c r="H19" s="484"/>
    </row>
    <row r="20" spans="1:8" ht="34" customHeight="1">
      <c r="A20" s="177"/>
      <c r="B20" s="178"/>
      <c r="C20" s="178"/>
      <c r="D20" s="178"/>
      <c r="E20" s="178"/>
      <c r="F20" s="483" t="s">
        <v>60</v>
      </c>
      <c r="G20" s="483"/>
      <c r="H20" s="484"/>
    </row>
    <row r="21" spans="1:8" ht="34" customHeight="1">
      <c r="A21" s="177"/>
      <c r="B21" s="178"/>
      <c r="C21" s="178"/>
      <c r="D21" s="178"/>
      <c r="E21" s="178"/>
      <c r="F21" s="483" t="s">
        <v>61</v>
      </c>
      <c r="G21" s="483"/>
      <c r="H21" s="484"/>
    </row>
    <row r="22" spans="1:8" ht="34" customHeight="1">
      <c r="A22" s="177"/>
      <c r="B22" s="178"/>
      <c r="C22" s="178"/>
      <c r="D22" s="178"/>
      <c r="E22" s="178"/>
      <c r="F22" s="483" t="s">
        <v>295</v>
      </c>
      <c r="G22" s="483"/>
      <c r="H22" s="484"/>
    </row>
    <row r="23" spans="1:8" ht="34" customHeight="1">
      <c r="A23" s="177"/>
      <c r="B23" s="178"/>
      <c r="C23" s="178"/>
      <c r="D23" s="178"/>
      <c r="E23" s="178"/>
      <c r="F23" s="483" t="s">
        <v>296</v>
      </c>
      <c r="G23" s="483"/>
      <c r="H23" s="484"/>
    </row>
    <row r="24" spans="1:8" ht="34" customHeight="1">
      <c r="A24" s="383" t="s">
        <v>57</v>
      </c>
      <c r="B24" s="384"/>
      <c r="C24" s="384"/>
      <c r="D24" s="384"/>
      <c r="E24" s="385" t="str">
        <f>IF(Utilitaires!C15&gt;1,CONCATENATE("Attention : ",Utilitaires!C15," sous-articles ne sont pas encore traités"),IF(Utilitaires!C15&gt;0,CONCATENATE("Attention : ",Utilitaires!C15," sous-article n'est pas encore traité"),""))</f>
        <v>Attention : 9 sous-articles ne sont pas encore traités</v>
      </c>
      <c r="F24" s="485" t="s">
        <v>297</v>
      </c>
      <c r="G24" s="485"/>
      <c r="H24" s="486"/>
    </row>
  </sheetData>
  <sheetProtection sheet="1" formatCells="0" formatColumns="0" formatRows="0" selectLockedCells="1"/>
  <mergeCells count="32">
    <mergeCell ref="B3:H3"/>
    <mergeCell ref="F14:H14"/>
    <mergeCell ref="F18:H18"/>
    <mergeCell ref="F20:H20"/>
    <mergeCell ref="F19:H19"/>
    <mergeCell ref="F16:H16"/>
    <mergeCell ref="A14:E14"/>
    <mergeCell ref="A8:B8"/>
    <mergeCell ref="A5:D5"/>
    <mergeCell ref="A6:B6"/>
    <mergeCell ref="C6:D6"/>
    <mergeCell ref="G6:H6"/>
    <mergeCell ref="E5:H5"/>
    <mergeCell ref="G7:H9"/>
    <mergeCell ref="C8:D8"/>
    <mergeCell ref="A9:B9"/>
    <mergeCell ref="C9:D9"/>
    <mergeCell ref="A10:B10"/>
    <mergeCell ref="C10:D10"/>
    <mergeCell ref="F10:H10"/>
    <mergeCell ref="A7:B7"/>
    <mergeCell ref="C7:D7"/>
    <mergeCell ref="F17:H17"/>
    <mergeCell ref="A12:H12"/>
    <mergeCell ref="F21:H21"/>
    <mergeCell ref="F24:H24"/>
    <mergeCell ref="F22:H22"/>
    <mergeCell ref="F23:H23"/>
    <mergeCell ref="F15:H15"/>
    <mergeCell ref="F13:H13"/>
    <mergeCell ref="A13:E13"/>
    <mergeCell ref="A15:E15"/>
  </mergeCells>
  <phoneticPr fontId="27" type="noConversion"/>
  <dataValidations count="2">
    <dataValidation allowBlank="1" showInputMessage="1" showErrorMessage="1" prompt="Indiquez tous les enseignements tirés des résultats de l'autodiagnostic" sqref="G15:H15 F14:F15" xr:uid="{00000000-0002-0000-0200-000000000000}"/>
    <dataValidation allowBlank="1" showInputMessage="1" showErrorMessage="1" prompt="Indiquez brièvement le plan d'action prioritaire : objectifs, pilotage et planning" sqref="F19:F24" xr:uid="{00000000-0002-0000-0200-000001000000}"/>
  </dataValidations>
  <hyperlinks>
    <hyperlink ref="A1" r:id="rId1" display="https://travaux.master.utc.fr/formations-master/ingenierie-de-la-sante/ids119" xr:uid="{00000000-0004-0000-0200-000000000000}"/>
  </hyperlinks>
  <printOptions horizontalCentered="1"/>
  <pageMargins left="0.31" right="0.31" top="0" bottom="0.55000000000000004" header="0" footer="0.30000000000000004"/>
  <pageSetup paperSize="9" orientation="landscape" r:id="rId2"/>
  <headerFooter>
    <oddFooter>&amp;L&amp;"Arial Italique,Italique"&amp;6&amp;K000000Fichier : &amp;F&amp;C&amp;"Arial Italique,Italique"&amp;6&amp;K000000Onglet : &amp;A&amp;R&amp;"Arial Italique,Italique"&amp;6&amp;K000000Date de l'impression : &amp;D, &amp;"Arial Narrow,Normal"page n° &amp;P/&amp;N</oddFooter>
  </headerFooter>
  <ignoredErrors>
    <ignoredError sqref="F14" unlocked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Q43"/>
  <sheetViews>
    <sheetView zoomScaleNormal="100" workbookViewId="0">
      <selection activeCell="K7" sqref="K7:L9"/>
    </sheetView>
  </sheetViews>
  <sheetFormatPr baseColWidth="10" defaultColWidth="8.84375" defaultRowHeight="15.5"/>
  <cols>
    <col min="1" max="12" width="9.3828125" customWidth="1"/>
    <col min="13" max="13" width="8.84375" style="228"/>
    <col min="14" max="15" width="8.84375" style="229"/>
  </cols>
  <sheetData>
    <row r="1" spans="1:69" s="215" customFormat="1" ht="10.25" customHeight="1">
      <c r="A1"/>
      <c r="B1" s="211"/>
      <c r="C1" s="211"/>
      <c r="D1" s="211"/>
      <c r="E1" s="211"/>
      <c r="F1" s="212"/>
      <c r="G1" s="213"/>
      <c r="H1" s="213"/>
      <c r="I1" s="213"/>
      <c r="J1" s="211"/>
      <c r="K1" s="211"/>
      <c r="L1" s="164" t="str">
        <f>'Mode d''emploi'!$I$1</f>
        <v>© 2022 LAURENT Alexandra, FATOKE Adebola, MESMEUR Alan, ROUSSEL Louis, FARGES Gilbert - Contact gilbert.farges@utc.fr</v>
      </c>
      <c r="M1" s="224"/>
      <c r="N1" s="225"/>
      <c r="O1" s="225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</row>
    <row r="2" spans="1:69" s="86" customFormat="1" ht="8">
      <c r="A2" s="582" t="str">
        <f>'Mode d''emploi'!A2</f>
        <v>Document d'appui à la déclaration ISO17050  sur le respect de la norme ISO 10004 v2018</v>
      </c>
      <c r="B2" s="582"/>
      <c r="C2" s="582"/>
      <c r="D2" s="582"/>
      <c r="E2" s="582"/>
      <c r="F2" s="582"/>
      <c r="G2" s="216"/>
      <c r="H2" s="581"/>
      <c r="I2" s="581"/>
      <c r="J2" s="216"/>
      <c r="K2" s="218"/>
      <c r="L2" s="219" t="s">
        <v>0</v>
      </c>
      <c r="M2" s="226"/>
      <c r="N2" s="227"/>
      <c r="O2" s="227"/>
    </row>
    <row r="3" spans="1:69" ht="23" customHeight="1">
      <c r="A3" s="293"/>
      <c r="B3" s="590" t="s">
        <v>298</v>
      </c>
      <c r="C3" s="590"/>
      <c r="D3" s="590"/>
      <c r="E3" s="590"/>
      <c r="F3" s="590"/>
      <c r="G3" s="590"/>
      <c r="H3" s="590"/>
      <c r="I3" s="590"/>
      <c r="J3" s="590"/>
      <c r="K3" s="590"/>
      <c r="L3" s="591"/>
    </row>
    <row r="4" spans="1:69" ht="5" customHeight="1">
      <c r="A4" s="221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3"/>
    </row>
    <row r="5" spans="1:69" s="21" customFormat="1" ht="12" customHeight="1">
      <c r="A5" s="583" t="s">
        <v>62</v>
      </c>
      <c r="B5" s="584"/>
      <c r="C5" s="584"/>
      <c r="D5" s="584"/>
      <c r="E5" s="584"/>
      <c r="F5" s="585"/>
      <c r="G5" s="583" t="s">
        <v>63</v>
      </c>
      <c r="H5" s="584"/>
      <c r="I5" s="584"/>
      <c r="J5" s="584"/>
      <c r="K5" s="584"/>
      <c r="L5" s="585"/>
      <c r="M5" s="230"/>
      <c r="N5" s="231"/>
      <c r="O5" s="231"/>
    </row>
    <row r="6" spans="1:69" s="21" customFormat="1" ht="12" customHeight="1">
      <c r="A6" s="547" t="s">
        <v>64</v>
      </c>
      <c r="B6" s="548"/>
      <c r="C6" s="549" t="str">
        <f>'Résultats globaux'!C6:D6</f>
        <v>Nom de l'établissement</v>
      </c>
      <c r="D6" s="550"/>
      <c r="E6" s="550"/>
      <c r="F6" s="551"/>
      <c r="G6" s="552" t="s">
        <v>65</v>
      </c>
      <c r="H6" s="553"/>
      <c r="I6" s="450" t="s">
        <v>66</v>
      </c>
      <c r="J6" s="450"/>
      <c r="K6" s="586" t="s">
        <v>67</v>
      </c>
      <c r="L6" s="587"/>
      <c r="M6" s="230"/>
      <c r="N6" s="231"/>
      <c r="O6" s="231"/>
    </row>
    <row r="7" spans="1:69" s="21" customFormat="1" ht="12" customHeight="1">
      <c r="A7" s="552" t="s">
        <v>68</v>
      </c>
      <c r="B7" s="553"/>
      <c r="C7" s="559" t="str">
        <f>'Résultats globaux'!C7:D7</f>
        <v>NOM, Prénom et Fonction du Responsable</v>
      </c>
      <c r="D7" s="559"/>
      <c r="E7" s="559"/>
      <c r="F7" s="560"/>
      <c r="G7" s="552" t="s">
        <v>69</v>
      </c>
      <c r="H7" s="553"/>
      <c r="I7" s="453" t="s">
        <v>70</v>
      </c>
      <c r="J7" s="453"/>
      <c r="K7" s="588"/>
      <c r="L7" s="589"/>
      <c r="M7" s="230"/>
      <c r="N7" s="231"/>
      <c r="O7" s="231"/>
    </row>
    <row r="8" spans="1:69" s="21" customFormat="1" ht="12" customHeight="1">
      <c r="A8" s="552" t="s">
        <v>71</v>
      </c>
      <c r="B8" s="553"/>
      <c r="C8" s="559" t="str">
        <f>'Résultats globaux'!C8:D8</f>
        <v>Email du responsable</v>
      </c>
      <c r="D8" s="559"/>
      <c r="E8" s="559"/>
      <c r="F8" s="560"/>
      <c r="G8" s="552" t="s">
        <v>71</v>
      </c>
      <c r="H8" s="553"/>
      <c r="I8" s="454" t="s">
        <v>72</v>
      </c>
      <c r="J8" s="454"/>
      <c r="K8" s="588"/>
      <c r="L8" s="589"/>
      <c r="M8" s="230"/>
      <c r="N8" s="231"/>
      <c r="O8" s="232"/>
    </row>
    <row r="9" spans="1:69" s="21" customFormat="1" ht="12" customHeight="1">
      <c r="A9" s="552" t="s">
        <v>73</v>
      </c>
      <c r="B9" s="553"/>
      <c r="C9" s="559" t="str">
        <f>'Résultats globaux'!C9:D9</f>
        <v>Téléphone du responsable</v>
      </c>
      <c r="D9" s="559"/>
      <c r="E9" s="559"/>
      <c r="F9" s="560"/>
      <c r="G9" s="552" t="s">
        <v>73</v>
      </c>
      <c r="H9" s="553"/>
      <c r="I9" s="457" t="s">
        <v>74</v>
      </c>
      <c r="J9" s="457"/>
      <c r="K9" s="588"/>
      <c r="L9" s="589"/>
      <c r="M9" s="230"/>
      <c r="N9" s="231"/>
      <c r="O9" s="233"/>
    </row>
    <row r="10" spans="1:69" s="21" customFormat="1" ht="12" customHeight="1">
      <c r="A10" s="557"/>
      <c r="B10" s="558"/>
      <c r="C10" s="559"/>
      <c r="D10" s="559"/>
      <c r="E10" s="559"/>
      <c r="F10" s="560"/>
      <c r="G10" s="557" t="s">
        <v>75</v>
      </c>
      <c r="H10" s="558"/>
      <c r="I10" s="562" t="s">
        <v>76</v>
      </c>
      <c r="J10" s="562"/>
      <c r="K10" s="562"/>
      <c r="L10" s="563"/>
      <c r="M10" s="230"/>
      <c r="N10" s="231"/>
      <c r="O10" s="231"/>
    </row>
    <row r="11" spans="1:69" ht="6" customHeight="1">
      <c r="A11" s="561"/>
      <c r="B11" s="561"/>
      <c r="C11" s="561"/>
      <c r="D11" s="561"/>
      <c r="E11" s="561"/>
      <c r="F11" s="561"/>
      <c r="G11" s="561"/>
      <c r="H11" s="561"/>
      <c r="I11" s="561"/>
      <c r="J11" s="561"/>
      <c r="K11" s="561"/>
      <c r="L11" s="561"/>
    </row>
    <row r="12" spans="1:69" s="220" customFormat="1" ht="10">
      <c r="A12" s="554" t="s">
        <v>77</v>
      </c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6"/>
      <c r="M12" s="234"/>
      <c r="N12" s="235"/>
      <c r="O12" s="235"/>
    </row>
    <row r="13" spans="1:69" s="220" customFormat="1" ht="195" customHeight="1">
      <c r="A13" s="567"/>
      <c r="B13" s="568"/>
      <c r="C13" s="568"/>
      <c r="D13" s="568"/>
      <c r="E13" s="568"/>
      <c r="F13" s="568"/>
      <c r="G13" s="568"/>
      <c r="H13" s="568"/>
      <c r="I13" s="568"/>
      <c r="J13" s="568"/>
      <c r="K13" s="568"/>
      <c r="L13" s="569"/>
      <c r="M13" s="234"/>
      <c r="N13" s="235"/>
      <c r="O13" s="235"/>
    </row>
    <row r="14" spans="1:69" ht="195" customHeight="1">
      <c r="A14" s="564"/>
      <c r="B14" s="565"/>
      <c r="C14" s="565"/>
      <c r="D14" s="565"/>
      <c r="E14" s="565"/>
      <c r="F14" s="565"/>
      <c r="G14" s="565"/>
      <c r="H14" s="565"/>
      <c r="I14" s="565"/>
      <c r="J14" s="565"/>
      <c r="K14" s="565"/>
      <c r="L14" s="566"/>
    </row>
    <row r="15" spans="1:69" s="23" customFormat="1" ht="23.75" customHeight="1">
      <c r="A15" s="535" t="s">
        <v>78</v>
      </c>
      <c r="B15" s="536"/>
      <c r="C15" s="536"/>
      <c r="D15" s="536"/>
      <c r="E15" s="536"/>
      <c r="F15" s="536"/>
      <c r="G15" s="536"/>
      <c r="H15" s="536"/>
      <c r="I15" s="536"/>
      <c r="J15" s="536"/>
      <c r="K15" s="536"/>
      <c r="L15" s="537"/>
      <c r="M15" s="236"/>
      <c r="N15" s="237"/>
      <c r="O15" s="237"/>
    </row>
    <row r="16" spans="1:69" s="21" customFormat="1" ht="30" customHeight="1">
      <c r="A16" s="538" t="s">
        <v>79</v>
      </c>
      <c r="B16" s="543"/>
      <c r="C16" s="539"/>
      <c r="D16" s="540"/>
      <c r="E16" s="540"/>
      <c r="F16" s="538" t="s">
        <v>80</v>
      </c>
      <c r="G16" s="543"/>
      <c r="H16" s="539"/>
      <c r="I16" s="571"/>
      <c r="J16" s="572"/>
      <c r="K16" s="538" t="s">
        <v>81</v>
      </c>
      <c r="L16" s="539"/>
      <c r="M16" s="230"/>
      <c r="N16" s="231"/>
      <c r="O16" s="231"/>
    </row>
    <row r="17" spans="1:15" s="21" customFormat="1" ht="16.25" customHeight="1">
      <c r="A17" s="526" t="s">
        <v>82</v>
      </c>
      <c r="B17" s="570"/>
      <c r="C17" s="527"/>
      <c r="D17" s="541"/>
      <c r="E17" s="541"/>
      <c r="F17" s="544" t="s">
        <v>83</v>
      </c>
      <c r="G17" s="545"/>
      <c r="H17" s="546"/>
      <c r="I17" s="573"/>
      <c r="J17" s="574"/>
      <c r="K17" s="526" t="s">
        <v>84</v>
      </c>
      <c r="L17" s="527"/>
      <c r="M17" s="230"/>
      <c r="N17" s="231"/>
      <c r="O17" s="231"/>
    </row>
    <row r="18" spans="1:15" s="27" customFormat="1" ht="17" customHeight="1">
      <c r="A18" s="522" t="s">
        <v>231</v>
      </c>
      <c r="B18" s="531"/>
      <c r="C18" s="523"/>
      <c r="D18" s="541"/>
      <c r="E18" s="541"/>
      <c r="F18" s="532" t="s">
        <v>85</v>
      </c>
      <c r="G18" s="533"/>
      <c r="H18" s="534"/>
      <c r="I18" s="573"/>
      <c r="J18" s="574"/>
      <c r="K18" s="528" t="s">
        <v>86</v>
      </c>
      <c r="L18" s="529"/>
      <c r="M18" s="294"/>
      <c r="N18" s="295"/>
      <c r="O18" s="295"/>
    </row>
    <row r="19" spans="1:15" s="27" customFormat="1" ht="17" customHeight="1">
      <c r="A19" s="592" t="s">
        <v>232</v>
      </c>
      <c r="B19" s="593"/>
      <c r="C19" s="594"/>
      <c r="D19" s="541"/>
      <c r="E19" s="541"/>
      <c r="F19" s="532" t="s">
        <v>244</v>
      </c>
      <c r="G19" s="533"/>
      <c r="H19" s="534"/>
      <c r="I19" s="573"/>
      <c r="J19" s="574"/>
      <c r="K19" s="528" t="s">
        <v>87</v>
      </c>
      <c r="L19" s="529"/>
      <c r="M19" s="294"/>
      <c r="N19" s="295"/>
      <c r="O19" s="295"/>
    </row>
    <row r="20" spans="1:15" s="27" customFormat="1" ht="17" customHeight="1">
      <c r="A20" s="522" t="s">
        <v>88</v>
      </c>
      <c r="B20" s="531"/>
      <c r="C20" s="523"/>
      <c r="D20" s="541"/>
      <c r="E20" s="541"/>
      <c r="F20" s="532" t="s">
        <v>245</v>
      </c>
      <c r="G20" s="533"/>
      <c r="H20" s="534"/>
      <c r="I20" s="573"/>
      <c r="J20" s="574"/>
      <c r="K20" s="528" t="s">
        <v>89</v>
      </c>
      <c r="L20" s="529"/>
      <c r="M20" s="294"/>
      <c r="N20" s="295"/>
      <c r="O20" s="295"/>
    </row>
    <row r="21" spans="1:15" s="27" customFormat="1" ht="17" customHeight="1">
      <c r="A21" s="522" t="s">
        <v>90</v>
      </c>
      <c r="B21" s="531"/>
      <c r="C21" s="523"/>
      <c r="D21" s="541"/>
      <c r="E21" s="541"/>
      <c r="F21" s="532" t="s">
        <v>246</v>
      </c>
      <c r="G21" s="533"/>
      <c r="H21" s="534"/>
      <c r="I21" s="573"/>
      <c r="J21" s="574"/>
      <c r="K21" s="528" t="s">
        <v>91</v>
      </c>
      <c r="L21" s="529"/>
      <c r="M21" s="294"/>
      <c r="N21" s="295"/>
      <c r="O21" s="295"/>
    </row>
    <row r="22" spans="1:15" s="27" customFormat="1" ht="17" customHeight="1">
      <c r="A22" s="522" t="s">
        <v>230</v>
      </c>
      <c r="B22" s="531"/>
      <c r="C22" s="523"/>
      <c r="D22" s="541"/>
      <c r="E22" s="541"/>
      <c r="F22" s="532" t="s">
        <v>247</v>
      </c>
      <c r="G22" s="533"/>
      <c r="H22" s="534"/>
      <c r="I22" s="573"/>
      <c r="J22" s="574"/>
      <c r="K22" s="522" t="s">
        <v>52</v>
      </c>
      <c r="L22" s="523"/>
      <c r="M22" s="296"/>
      <c r="N22" s="295"/>
      <c r="O22" s="295"/>
    </row>
    <row r="23" spans="1:15" s="27" customFormat="1" ht="17" customHeight="1">
      <c r="A23" s="577" t="s">
        <v>233</v>
      </c>
      <c r="B23" s="533"/>
      <c r="C23" s="534"/>
      <c r="D23" s="541"/>
      <c r="E23" s="541"/>
      <c r="F23" s="532" t="s">
        <v>92</v>
      </c>
      <c r="G23" s="533"/>
      <c r="H23" s="534"/>
      <c r="I23" s="573"/>
      <c r="J23" s="574"/>
      <c r="K23" s="522" t="s">
        <v>52</v>
      </c>
      <c r="L23" s="523"/>
      <c r="M23" s="296"/>
      <c r="N23" s="295"/>
      <c r="O23" s="295"/>
    </row>
    <row r="24" spans="1:15" s="27" customFormat="1" ht="17" customHeight="1">
      <c r="A24" s="577" t="s">
        <v>234</v>
      </c>
      <c r="B24" s="533"/>
      <c r="C24" s="534"/>
      <c r="D24" s="541"/>
      <c r="E24" s="541"/>
      <c r="F24" s="532" t="s">
        <v>93</v>
      </c>
      <c r="G24" s="533"/>
      <c r="H24" s="534"/>
      <c r="I24" s="573"/>
      <c r="J24" s="574"/>
      <c r="K24" s="522" t="s">
        <v>52</v>
      </c>
      <c r="L24" s="523"/>
      <c r="M24" s="296"/>
      <c r="N24" s="295"/>
      <c r="O24" s="295"/>
    </row>
    <row r="25" spans="1:15" s="27" customFormat="1" ht="17" customHeight="1">
      <c r="A25" s="577" t="s">
        <v>235</v>
      </c>
      <c r="B25" s="533"/>
      <c r="C25" s="534"/>
      <c r="D25" s="541"/>
      <c r="E25" s="541"/>
      <c r="F25" s="532" t="s">
        <v>94</v>
      </c>
      <c r="G25" s="533"/>
      <c r="H25" s="534"/>
      <c r="I25" s="573"/>
      <c r="J25" s="574"/>
      <c r="K25" s="522" t="s">
        <v>52</v>
      </c>
      <c r="L25" s="523"/>
      <c r="M25" s="296"/>
      <c r="N25" s="295"/>
      <c r="O25" s="295"/>
    </row>
    <row r="26" spans="1:15" s="27" customFormat="1" ht="17" customHeight="1">
      <c r="A26" s="577" t="s">
        <v>236</v>
      </c>
      <c r="B26" s="533"/>
      <c r="C26" s="534"/>
      <c r="D26" s="541"/>
      <c r="E26" s="541"/>
      <c r="F26" s="522" t="s">
        <v>52</v>
      </c>
      <c r="G26" s="531"/>
      <c r="H26" s="523"/>
      <c r="I26" s="573"/>
      <c r="J26" s="574"/>
      <c r="K26" s="522" t="s">
        <v>52</v>
      </c>
      <c r="L26" s="523"/>
      <c r="M26" s="296"/>
      <c r="N26" s="295"/>
      <c r="O26" s="295"/>
    </row>
    <row r="27" spans="1:15" s="27" customFormat="1" ht="17" customHeight="1">
      <c r="A27" s="578" t="s">
        <v>237</v>
      </c>
      <c r="B27" s="579"/>
      <c r="C27" s="580"/>
      <c r="D27" s="541"/>
      <c r="E27" s="541"/>
      <c r="F27" s="522" t="s">
        <v>52</v>
      </c>
      <c r="G27" s="531"/>
      <c r="H27" s="523"/>
      <c r="I27" s="573"/>
      <c r="J27" s="574"/>
      <c r="K27" s="522" t="s">
        <v>52</v>
      </c>
      <c r="L27" s="523"/>
      <c r="M27" s="296"/>
      <c r="N27" s="295"/>
      <c r="O27" s="295"/>
    </row>
    <row r="28" spans="1:15" s="27" customFormat="1" ht="17" customHeight="1">
      <c r="A28" s="577" t="s">
        <v>238</v>
      </c>
      <c r="B28" s="533"/>
      <c r="C28" s="534"/>
      <c r="D28" s="541"/>
      <c r="E28" s="541"/>
      <c r="F28" s="522" t="s">
        <v>52</v>
      </c>
      <c r="G28" s="531"/>
      <c r="H28" s="523"/>
      <c r="I28" s="573"/>
      <c r="J28" s="574"/>
      <c r="K28" s="522" t="s">
        <v>52</v>
      </c>
      <c r="L28" s="523"/>
      <c r="M28" s="296"/>
      <c r="N28" s="295"/>
      <c r="O28" s="295"/>
    </row>
    <row r="29" spans="1:15" s="27" customFormat="1" ht="17" customHeight="1">
      <c r="A29" s="577" t="s">
        <v>239</v>
      </c>
      <c r="B29" s="533"/>
      <c r="C29" s="534"/>
      <c r="D29" s="541"/>
      <c r="E29" s="541"/>
      <c r="F29" s="522" t="s">
        <v>52</v>
      </c>
      <c r="G29" s="531"/>
      <c r="H29" s="523"/>
      <c r="I29" s="573"/>
      <c r="J29" s="574"/>
      <c r="K29" s="522" t="s">
        <v>52</v>
      </c>
      <c r="L29" s="523"/>
      <c r="M29" s="296"/>
      <c r="N29" s="295"/>
      <c r="O29" s="295"/>
    </row>
    <row r="30" spans="1:15" s="27" customFormat="1" ht="17" customHeight="1">
      <c r="A30" s="577" t="s">
        <v>240</v>
      </c>
      <c r="B30" s="533"/>
      <c r="C30" s="534"/>
      <c r="D30" s="541"/>
      <c r="E30" s="541"/>
      <c r="F30" s="522" t="s">
        <v>52</v>
      </c>
      <c r="G30" s="531"/>
      <c r="H30" s="523"/>
      <c r="I30" s="573"/>
      <c r="J30" s="574"/>
      <c r="K30" s="522" t="s">
        <v>52</v>
      </c>
      <c r="L30" s="523"/>
      <c r="M30" s="296"/>
      <c r="N30" s="295"/>
      <c r="O30" s="295"/>
    </row>
    <row r="31" spans="1:15" s="27" customFormat="1" ht="17" customHeight="1">
      <c r="A31" s="522" t="s">
        <v>241</v>
      </c>
      <c r="B31" s="531"/>
      <c r="C31" s="523"/>
      <c r="D31" s="541"/>
      <c r="E31" s="541"/>
      <c r="F31" s="522" t="s">
        <v>52</v>
      </c>
      <c r="G31" s="531"/>
      <c r="H31" s="523"/>
      <c r="I31" s="573"/>
      <c r="J31" s="574"/>
      <c r="K31" s="522" t="s">
        <v>52</v>
      </c>
      <c r="L31" s="523"/>
      <c r="M31" s="296"/>
      <c r="N31" s="295"/>
      <c r="O31" s="295"/>
    </row>
    <row r="32" spans="1:15" s="27" customFormat="1" ht="17" customHeight="1">
      <c r="A32" s="522" t="s">
        <v>242</v>
      </c>
      <c r="B32" s="531"/>
      <c r="C32" s="523"/>
      <c r="D32" s="541"/>
      <c r="E32" s="541"/>
      <c r="F32" s="522" t="s">
        <v>52</v>
      </c>
      <c r="G32" s="531"/>
      <c r="H32" s="523"/>
      <c r="I32" s="573"/>
      <c r="J32" s="574"/>
      <c r="K32" s="522" t="s">
        <v>52</v>
      </c>
      <c r="L32" s="523"/>
      <c r="M32" s="296"/>
      <c r="N32" s="295"/>
      <c r="O32" s="295"/>
    </row>
    <row r="33" spans="1:15" s="27" customFormat="1" ht="17" customHeight="1">
      <c r="A33" s="522" t="s">
        <v>243</v>
      </c>
      <c r="B33" s="531"/>
      <c r="C33" s="523"/>
      <c r="D33" s="541"/>
      <c r="E33" s="541"/>
      <c r="F33" s="522" t="s">
        <v>52</v>
      </c>
      <c r="G33" s="531"/>
      <c r="H33" s="523"/>
      <c r="I33" s="573"/>
      <c r="J33" s="574"/>
      <c r="K33" s="522" t="s">
        <v>52</v>
      </c>
      <c r="L33" s="523"/>
      <c r="M33" s="296"/>
      <c r="N33" s="295"/>
      <c r="O33" s="295"/>
    </row>
    <row r="34" spans="1:15" s="27" customFormat="1" ht="17" customHeight="1">
      <c r="A34" s="522" t="s">
        <v>52</v>
      </c>
      <c r="B34" s="531"/>
      <c r="C34" s="523"/>
      <c r="D34" s="541"/>
      <c r="E34" s="541"/>
      <c r="F34" s="522" t="s">
        <v>52</v>
      </c>
      <c r="G34" s="531"/>
      <c r="H34" s="523"/>
      <c r="I34" s="573"/>
      <c r="J34" s="574"/>
      <c r="K34" s="522" t="s">
        <v>52</v>
      </c>
      <c r="L34" s="523"/>
      <c r="M34" s="296"/>
      <c r="N34" s="295"/>
      <c r="O34" s="295"/>
    </row>
    <row r="35" spans="1:15" s="27" customFormat="1" ht="17" customHeight="1">
      <c r="A35" s="522" t="s">
        <v>52</v>
      </c>
      <c r="B35" s="531"/>
      <c r="C35" s="523"/>
      <c r="D35" s="541"/>
      <c r="E35" s="541"/>
      <c r="F35" s="522" t="s">
        <v>52</v>
      </c>
      <c r="G35" s="531"/>
      <c r="H35" s="523"/>
      <c r="I35" s="573"/>
      <c r="J35" s="574"/>
      <c r="K35" s="522" t="s">
        <v>52</v>
      </c>
      <c r="L35" s="523"/>
      <c r="M35" s="296"/>
      <c r="N35" s="295"/>
      <c r="O35" s="295"/>
    </row>
    <row r="36" spans="1:15" s="27" customFormat="1" ht="17" customHeight="1">
      <c r="A36" s="524" t="s">
        <v>52</v>
      </c>
      <c r="B36" s="530"/>
      <c r="C36" s="525"/>
      <c r="D36" s="542"/>
      <c r="E36" s="542"/>
      <c r="F36" s="524" t="s">
        <v>52</v>
      </c>
      <c r="G36" s="530"/>
      <c r="H36" s="525"/>
      <c r="I36" s="575"/>
      <c r="J36" s="576"/>
      <c r="K36" s="524" t="s">
        <v>52</v>
      </c>
      <c r="L36" s="525"/>
      <c r="M36" s="296"/>
      <c r="N36" s="295"/>
      <c r="O36" s="295"/>
    </row>
    <row r="37" spans="1:15" s="229" customFormat="1">
      <c r="A37" s="238"/>
      <c r="B37" s="238"/>
      <c r="M37" s="228"/>
    </row>
    <row r="38" spans="1:15" s="229" customFormat="1">
      <c r="A38" s="239"/>
      <c r="B38" s="239"/>
      <c r="M38" s="228"/>
    </row>
    <row r="39" spans="1:15" s="229" customFormat="1">
      <c r="A39" s="240"/>
      <c r="B39" s="240"/>
      <c r="M39" s="228"/>
    </row>
    <row r="40" spans="1:15" s="229" customFormat="1">
      <c r="M40" s="228"/>
    </row>
    <row r="41" spans="1:15" s="229" customFormat="1">
      <c r="M41" s="228"/>
    </row>
    <row r="42" spans="1:15" s="229" customFormat="1">
      <c r="M42" s="228"/>
    </row>
    <row r="43" spans="1:15" s="229" customFormat="1">
      <c r="M43" s="228"/>
    </row>
  </sheetData>
  <sheetProtection sheet="1" formatCells="0" formatColumns="0" formatRows="0" selectLockedCells="1"/>
  <mergeCells count="97">
    <mergeCell ref="A22:C22"/>
    <mergeCell ref="A23:C23"/>
    <mergeCell ref="A24:C24"/>
    <mergeCell ref="F16:H16"/>
    <mergeCell ref="A18:C18"/>
    <mergeCell ref="A19:C19"/>
    <mergeCell ref="A20:C20"/>
    <mergeCell ref="A21:C21"/>
    <mergeCell ref="H2:I2"/>
    <mergeCell ref="A8:B8"/>
    <mergeCell ref="C8:F8"/>
    <mergeCell ref="G8:H8"/>
    <mergeCell ref="I8:J8"/>
    <mergeCell ref="A2:F2"/>
    <mergeCell ref="A5:F5"/>
    <mergeCell ref="G5:L5"/>
    <mergeCell ref="K6:L6"/>
    <mergeCell ref="A7:B7"/>
    <mergeCell ref="C7:F7"/>
    <mergeCell ref="G7:H7"/>
    <mergeCell ref="I7:J7"/>
    <mergeCell ref="K7:L9"/>
    <mergeCell ref="A9:B9"/>
    <mergeCell ref="B3:L3"/>
    <mergeCell ref="A14:L14"/>
    <mergeCell ref="A13:L13"/>
    <mergeCell ref="A17:C17"/>
    <mergeCell ref="I16:J36"/>
    <mergeCell ref="C9:F9"/>
    <mergeCell ref="G9:H9"/>
    <mergeCell ref="I9:J9"/>
    <mergeCell ref="A29:C29"/>
    <mergeCell ref="A30:C30"/>
    <mergeCell ref="A31:C31"/>
    <mergeCell ref="A32:C32"/>
    <mergeCell ref="F29:H29"/>
    <mergeCell ref="A25:C25"/>
    <mergeCell ref="A26:C26"/>
    <mergeCell ref="A27:C27"/>
    <mergeCell ref="A28:C28"/>
    <mergeCell ref="A6:B6"/>
    <mergeCell ref="C6:F6"/>
    <mergeCell ref="G6:H6"/>
    <mergeCell ref="I6:J6"/>
    <mergeCell ref="A12:L12"/>
    <mergeCell ref="A10:B10"/>
    <mergeCell ref="C10:F10"/>
    <mergeCell ref="G10:H10"/>
    <mergeCell ref="A11:L11"/>
    <mergeCell ref="I10:L10"/>
    <mergeCell ref="A15:L15"/>
    <mergeCell ref="K16:L16"/>
    <mergeCell ref="D16:E36"/>
    <mergeCell ref="A16:C16"/>
    <mergeCell ref="A33:C33"/>
    <mergeCell ref="A34:C34"/>
    <mergeCell ref="A35:C35"/>
    <mergeCell ref="A36:C3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35:H35"/>
    <mergeCell ref="F36:H36"/>
    <mergeCell ref="F30:H30"/>
    <mergeCell ref="F31:H31"/>
    <mergeCell ref="F32:H32"/>
    <mergeCell ref="F33:H33"/>
    <mergeCell ref="F34:H34"/>
    <mergeCell ref="K27:L27"/>
    <mergeCell ref="K28:L28"/>
    <mergeCell ref="K29:L29"/>
    <mergeCell ref="K30:L30"/>
    <mergeCell ref="K31:L31"/>
    <mergeCell ref="K22:L22"/>
    <mergeCell ref="K23:L23"/>
    <mergeCell ref="K24:L24"/>
    <mergeCell ref="K25:L25"/>
    <mergeCell ref="K26:L26"/>
    <mergeCell ref="K17:L17"/>
    <mergeCell ref="K18:L18"/>
    <mergeCell ref="K19:L19"/>
    <mergeCell ref="K20:L20"/>
    <mergeCell ref="K21:L21"/>
    <mergeCell ref="K32:L32"/>
    <mergeCell ref="K33:L33"/>
    <mergeCell ref="K34:L34"/>
    <mergeCell ref="K35:L35"/>
    <mergeCell ref="K36:L36"/>
  </mergeCells>
  <phoneticPr fontId="72" type="noConversion"/>
  <dataValidations count="5">
    <dataValidation type="date" errorStyle="information" operator="greaterThanOrEqual" allowBlank="1" showInputMessage="1" showErrorMessage="1" error="La date doit être à partir d'aujourd'hui, elle ne peut pas être dans la passé !" prompt="Date (jj/mm/aaaa)" sqref="I6:J6" xr:uid="{00000000-0002-0000-0300-000000000000}">
      <formula1>NOW()</formula1>
    </dataValidation>
    <dataValidation allowBlank="1" showInputMessage="1" showErrorMessage="1" prompt="NOM et Prénom_x000a_" sqref="I7:J7" xr:uid="{00000000-0002-0000-0300-000001000000}"/>
    <dataValidation allowBlank="1" showInputMessage="1" showErrorMessage="1" prompt="Email_x000a_" sqref="I8:J8" xr:uid="{00000000-0002-0000-0300-000002000000}"/>
    <dataValidation allowBlank="1" showInputMessage="1" showErrorMessage="1" prompt="Téléphone" sqref="I9:J9" xr:uid="{00000000-0002-0000-0300-000003000000}"/>
    <dataValidation allowBlank="1" showInputMessage="1" showErrorMessage="1" prompt="NOMS et Prénoms des participants_x000a_" sqref="I10:L10" xr:uid="{00000000-0002-0000-0300-000004000000}"/>
  </dataValidations>
  <printOptions horizontalCentered="1"/>
  <pageMargins left="0.31" right="0.31" top="0" bottom="0.55000000000000004" header="0" footer="0.30000000000000004"/>
  <pageSetup paperSize="9" orientation="landscape" r:id="rId1"/>
  <headerFooter>
    <oddFooter>&amp;L&amp;"Arial Italique,Italique"&amp;6&amp;K000000Fichier : &amp;F&amp;C&amp;"Arial Italique,Italique"&amp;6&amp;K000000Onglet : &amp;A&amp;R&amp;"Arial Italique,Italique"&amp;6&amp;K000000Date d’impression : &amp;D, page  &amp;P/&amp;N</oddFooter>
  </headerFooter>
  <rowBreaks count="1" manualBreakCount="1">
    <brk id="14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X39"/>
  <sheetViews>
    <sheetView showWhiteSpace="0" workbookViewId="0">
      <selection activeCell="K7" sqref="K7:L9"/>
    </sheetView>
  </sheetViews>
  <sheetFormatPr baseColWidth="10" defaultColWidth="8.84375" defaultRowHeight="10"/>
  <cols>
    <col min="1" max="2" width="10.15234375" style="21" customWidth="1"/>
    <col min="3" max="6" width="8.3046875" style="21" customWidth="1"/>
    <col min="7" max="7" width="15.15234375" style="21" customWidth="1"/>
    <col min="8" max="8" width="8.84375" style="21" customWidth="1"/>
    <col min="9" max="12" width="10.15234375" style="21" customWidth="1"/>
    <col min="13" max="16384" width="8.84375" style="21"/>
  </cols>
  <sheetData>
    <row r="1" spans="1:76" s="248" customFormat="1" ht="8" customHeight="1">
      <c r="A1" s="388" t="str">
        <f>'Mode d''emploi'!$A$1</f>
        <v>©UTC 2022 - Etude complète : https://travaux.master.utc.fr, Réf "IDS119"</v>
      </c>
      <c r="B1" s="209"/>
      <c r="C1" s="209"/>
      <c r="D1" s="209"/>
      <c r="E1" s="209"/>
      <c r="F1" s="249"/>
      <c r="G1" s="244"/>
      <c r="H1" s="211"/>
      <c r="I1" s="245"/>
      <c r="J1" s="246"/>
      <c r="K1" s="246"/>
      <c r="L1" s="210" t="str">
        <f>'Mode d''emploi'!$I$1</f>
        <v>© 2022 LAURENT Alexandra, FATOKE Adebola, MESMEUR Alan, ROUSSEL Louis, FARGES Gilbert - Contact gilbert.farges@utc.fr</v>
      </c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</row>
    <row r="2" spans="1:76" s="214" customFormat="1" ht="8" customHeight="1">
      <c r="A2" s="582" t="str">
        <f>'Mode d''emploi'!A2</f>
        <v>Document d'appui à la déclaration ISO17050  sur le respect de la norme ISO 10004 v2018</v>
      </c>
      <c r="B2" s="582"/>
      <c r="C2" s="582"/>
      <c r="D2" s="582"/>
      <c r="E2" s="582"/>
      <c r="F2" s="582"/>
      <c r="G2" s="217"/>
      <c r="H2" s="582"/>
      <c r="I2" s="582"/>
      <c r="J2" s="217"/>
      <c r="K2" s="219"/>
      <c r="L2" s="219" t="s">
        <v>0</v>
      </c>
    </row>
    <row r="3" spans="1:76" s="176" customFormat="1" ht="25.25" customHeight="1">
      <c r="A3" s="297"/>
      <c r="B3" s="606" t="s">
        <v>95</v>
      </c>
      <c r="C3" s="606"/>
      <c r="D3" s="606"/>
      <c r="E3" s="606"/>
      <c r="F3" s="606"/>
      <c r="G3" s="606"/>
      <c r="H3" s="606"/>
      <c r="I3" s="606"/>
      <c r="J3" s="606"/>
      <c r="K3" s="606"/>
      <c r="L3" s="607"/>
    </row>
    <row r="4" spans="1:76" ht="3" customHeight="1">
      <c r="A4" s="241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3"/>
    </row>
    <row r="5" spans="1:76" ht="12" customHeight="1">
      <c r="A5" s="583" t="s">
        <v>62</v>
      </c>
      <c r="B5" s="584"/>
      <c r="C5" s="584"/>
      <c r="D5" s="584"/>
      <c r="E5" s="584"/>
      <c r="F5" s="585"/>
      <c r="G5" s="583" t="s">
        <v>96</v>
      </c>
      <c r="H5" s="584"/>
      <c r="I5" s="584"/>
      <c r="J5" s="584"/>
      <c r="K5" s="584"/>
      <c r="L5" s="585"/>
    </row>
    <row r="6" spans="1:76" ht="12" customHeight="1">
      <c r="A6" s="547" t="s">
        <v>64</v>
      </c>
      <c r="B6" s="548"/>
      <c r="C6" s="603" t="str">
        <f>'Résultats globaux'!C6:D6</f>
        <v>Nom de l'établissement</v>
      </c>
      <c r="D6" s="604"/>
      <c r="E6" s="604"/>
      <c r="F6" s="605"/>
      <c r="G6" s="552" t="s">
        <v>65</v>
      </c>
      <c r="H6" s="553"/>
      <c r="I6" s="450" t="s">
        <v>66</v>
      </c>
      <c r="J6" s="450"/>
      <c r="K6" s="586" t="s">
        <v>67</v>
      </c>
      <c r="L6" s="587"/>
    </row>
    <row r="7" spans="1:76" ht="12" customHeight="1">
      <c r="A7" s="552" t="s">
        <v>68</v>
      </c>
      <c r="B7" s="553"/>
      <c r="C7" s="608" t="str">
        <f>'Résultats globaux'!C7:D7</f>
        <v>NOM, Prénom et Fonction du Responsable</v>
      </c>
      <c r="D7" s="608"/>
      <c r="E7" s="608"/>
      <c r="F7" s="609"/>
      <c r="G7" s="552" t="s">
        <v>69</v>
      </c>
      <c r="H7" s="553"/>
      <c r="I7" s="453" t="s">
        <v>70</v>
      </c>
      <c r="J7" s="453"/>
      <c r="K7" s="588"/>
      <c r="L7" s="589"/>
    </row>
    <row r="8" spans="1:76" ht="12" customHeight="1">
      <c r="A8" s="552" t="s">
        <v>71</v>
      </c>
      <c r="B8" s="553"/>
      <c r="C8" s="608" t="str">
        <f>'Résultats globaux'!C8:D8</f>
        <v>Email du responsable</v>
      </c>
      <c r="D8" s="608"/>
      <c r="E8" s="608"/>
      <c r="F8" s="609"/>
      <c r="G8" s="552" t="s">
        <v>71</v>
      </c>
      <c r="H8" s="553"/>
      <c r="I8" s="454" t="s">
        <v>97</v>
      </c>
      <c r="J8" s="454"/>
      <c r="K8" s="588"/>
      <c r="L8" s="589"/>
    </row>
    <row r="9" spans="1:76" ht="12" customHeight="1">
      <c r="A9" s="552" t="s">
        <v>73</v>
      </c>
      <c r="B9" s="553"/>
      <c r="C9" s="608" t="str">
        <f>'Résultats globaux'!C9:D9</f>
        <v>Téléphone du responsable</v>
      </c>
      <c r="D9" s="608"/>
      <c r="E9" s="608"/>
      <c r="F9" s="609"/>
      <c r="G9" s="552" t="s">
        <v>73</v>
      </c>
      <c r="H9" s="553"/>
      <c r="I9" s="457" t="s">
        <v>74</v>
      </c>
      <c r="J9" s="457"/>
      <c r="K9" s="588"/>
      <c r="L9" s="589"/>
    </row>
    <row r="10" spans="1:76" ht="12" customHeight="1">
      <c r="A10" s="557"/>
      <c r="B10" s="558"/>
      <c r="C10" s="608"/>
      <c r="D10" s="608"/>
      <c r="E10" s="608"/>
      <c r="F10" s="609"/>
      <c r="G10" s="557" t="s">
        <v>75</v>
      </c>
      <c r="H10" s="558"/>
      <c r="I10" s="562" t="s">
        <v>76</v>
      </c>
      <c r="J10" s="562"/>
      <c r="K10" s="562"/>
      <c r="L10" s="563"/>
    </row>
    <row r="11" spans="1:76" ht="5" customHeight="1">
      <c r="A11" s="610"/>
      <c r="B11" s="610"/>
      <c r="C11" s="610"/>
      <c r="D11" s="610"/>
      <c r="E11" s="610"/>
      <c r="F11" s="610"/>
      <c r="G11" s="610"/>
      <c r="H11" s="610"/>
      <c r="I11" s="610"/>
      <c r="J11" s="610"/>
      <c r="K11" s="610"/>
      <c r="L11" s="610"/>
    </row>
    <row r="12" spans="1:76" ht="14" customHeight="1">
      <c r="A12" s="613" t="s">
        <v>300</v>
      </c>
      <c r="B12" s="614"/>
      <c r="C12" s="614"/>
      <c r="D12" s="614"/>
      <c r="E12" s="614"/>
      <c r="F12" s="614"/>
      <c r="G12" s="614"/>
      <c r="H12" s="614"/>
      <c r="I12" s="614"/>
      <c r="J12" s="614"/>
      <c r="K12" s="614"/>
      <c r="L12" s="615"/>
    </row>
    <row r="13" spans="1:76" ht="5" customHeight="1">
      <c r="A13" s="611"/>
      <c r="B13" s="611"/>
      <c r="C13" s="611"/>
      <c r="D13" s="611"/>
      <c r="E13" s="611"/>
      <c r="F13" s="611"/>
      <c r="G13" s="611"/>
      <c r="H13" s="611"/>
      <c r="I13" s="611"/>
      <c r="J13" s="611"/>
      <c r="K13" s="611"/>
      <c r="L13" s="611"/>
    </row>
    <row r="14" spans="1:76" s="252" customFormat="1" ht="31.25" customHeight="1">
      <c r="A14" s="597" t="s">
        <v>98</v>
      </c>
      <c r="B14" s="612"/>
      <c r="C14" s="597" t="s">
        <v>99</v>
      </c>
      <c r="D14" s="598"/>
      <c r="E14" s="598"/>
      <c r="F14" s="599"/>
      <c r="G14" s="256" t="s">
        <v>100</v>
      </c>
      <c r="H14" s="256" t="s">
        <v>101</v>
      </c>
      <c r="I14" s="256" t="s">
        <v>102</v>
      </c>
      <c r="J14" s="256" t="s">
        <v>103</v>
      </c>
      <c r="K14" s="595" t="s">
        <v>104</v>
      </c>
      <c r="L14" s="596"/>
    </row>
    <row r="15" spans="1:76" ht="5" customHeight="1">
      <c r="A15" s="253"/>
      <c r="B15" s="253"/>
      <c r="C15" s="253"/>
      <c r="D15" s="253"/>
      <c r="E15" s="253"/>
      <c r="F15" s="253"/>
      <c r="G15" s="253"/>
      <c r="H15" s="253"/>
      <c r="I15" s="253"/>
      <c r="J15" s="253"/>
      <c r="K15" s="253"/>
      <c r="L15" s="253"/>
    </row>
    <row r="16" spans="1:76" ht="28.25" customHeight="1">
      <c r="A16" s="616" t="s">
        <v>299</v>
      </c>
      <c r="B16" s="617"/>
      <c r="C16" s="618" t="str">
        <f>'Résultats globaux'!F19</f>
        <v>Plan n°1 :</v>
      </c>
      <c r="D16" s="618"/>
      <c r="E16" s="618"/>
      <c r="F16" s="618"/>
      <c r="G16" s="618"/>
      <c r="H16" s="618"/>
      <c r="I16" s="618"/>
      <c r="J16" s="618"/>
      <c r="K16" s="618"/>
      <c r="L16" s="618"/>
    </row>
    <row r="17" spans="1:12" ht="28.25" customHeight="1">
      <c r="A17" s="600" t="s">
        <v>82</v>
      </c>
      <c r="B17" s="602"/>
      <c r="C17" s="600" t="s">
        <v>105</v>
      </c>
      <c r="D17" s="601"/>
      <c r="E17" s="601"/>
      <c r="F17" s="602"/>
      <c r="G17" s="250" t="s">
        <v>83</v>
      </c>
      <c r="H17" s="251" t="s">
        <v>106</v>
      </c>
      <c r="I17" s="250" t="s">
        <v>84</v>
      </c>
      <c r="J17" s="251" t="s">
        <v>106</v>
      </c>
      <c r="K17" s="600" t="s">
        <v>41</v>
      </c>
      <c r="L17" s="602"/>
    </row>
    <row r="18" spans="1:12" ht="28.25" customHeight="1">
      <c r="A18" s="600" t="s">
        <v>82</v>
      </c>
      <c r="B18" s="602"/>
      <c r="C18" s="600" t="s">
        <v>41</v>
      </c>
      <c r="D18" s="601"/>
      <c r="E18" s="601"/>
      <c r="F18" s="602"/>
      <c r="G18" s="250" t="s">
        <v>83</v>
      </c>
      <c r="H18" s="251" t="s">
        <v>106</v>
      </c>
      <c r="I18" s="250" t="s">
        <v>84</v>
      </c>
      <c r="J18" s="251" t="s">
        <v>106</v>
      </c>
      <c r="K18" s="600" t="s">
        <v>41</v>
      </c>
      <c r="L18" s="602"/>
    </row>
    <row r="19" spans="1:12" ht="28.25" customHeight="1">
      <c r="A19" s="600" t="s">
        <v>82</v>
      </c>
      <c r="B19" s="602"/>
      <c r="C19" s="600" t="s">
        <v>41</v>
      </c>
      <c r="D19" s="601"/>
      <c r="E19" s="601"/>
      <c r="F19" s="602"/>
      <c r="G19" s="250" t="s">
        <v>83</v>
      </c>
      <c r="H19" s="251" t="s">
        <v>106</v>
      </c>
      <c r="I19" s="250" t="s">
        <v>84</v>
      </c>
      <c r="J19" s="251" t="s">
        <v>106</v>
      </c>
      <c r="K19" s="600" t="s">
        <v>41</v>
      </c>
      <c r="L19" s="602"/>
    </row>
    <row r="20" spans="1:12" ht="28.25" customHeight="1">
      <c r="A20" s="616" t="s">
        <v>299</v>
      </c>
      <c r="B20" s="617"/>
      <c r="C20" s="618" t="str">
        <f>'Résultats globaux'!F20</f>
        <v>Plan n°2 :</v>
      </c>
      <c r="D20" s="618"/>
      <c r="E20" s="618"/>
      <c r="F20" s="618"/>
      <c r="G20" s="618"/>
      <c r="H20" s="618"/>
      <c r="I20" s="618"/>
      <c r="J20" s="618"/>
      <c r="K20" s="618"/>
      <c r="L20" s="618"/>
    </row>
    <row r="21" spans="1:12" ht="28.25" customHeight="1">
      <c r="A21" s="600" t="s">
        <v>82</v>
      </c>
      <c r="B21" s="602"/>
      <c r="C21" s="600" t="s">
        <v>105</v>
      </c>
      <c r="D21" s="601"/>
      <c r="E21" s="601"/>
      <c r="F21" s="602"/>
      <c r="G21" s="250" t="s">
        <v>83</v>
      </c>
      <c r="H21" s="251" t="s">
        <v>106</v>
      </c>
      <c r="I21" s="250" t="s">
        <v>84</v>
      </c>
      <c r="J21" s="251" t="s">
        <v>106</v>
      </c>
      <c r="K21" s="600" t="s">
        <v>41</v>
      </c>
      <c r="L21" s="602"/>
    </row>
    <row r="22" spans="1:12" ht="28.25" customHeight="1">
      <c r="A22" s="600" t="s">
        <v>82</v>
      </c>
      <c r="B22" s="602"/>
      <c r="C22" s="600" t="s">
        <v>41</v>
      </c>
      <c r="D22" s="601"/>
      <c r="E22" s="601"/>
      <c r="F22" s="602"/>
      <c r="G22" s="250" t="s">
        <v>83</v>
      </c>
      <c r="H22" s="251" t="s">
        <v>106</v>
      </c>
      <c r="I22" s="250" t="s">
        <v>84</v>
      </c>
      <c r="J22" s="251" t="s">
        <v>106</v>
      </c>
      <c r="K22" s="600" t="s">
        <v>41</v>
      </c>
      <c r="L22" s="602"/>
    </row>
    <row r="23" spans="1:12" ht="28.25" customHeight="1">
      <c r="A23" s="600" t="s">
        <v>82</v>
      </c>
      <c r="B23" s="602"/>
      <c r="C23" s="600" t="s">
        <v>41</v>
      </c>
      <c r="D23" s="601"/>
      <c r="E23" s="601"/>
      <c r="F23" s="602"/>
      <c r="G23" s="250" t="s">
        <v>83</v>
      </c>
      <c r="H23" s="251" t="s">
        <v>106</v>
      </c>
      <c r="I23" s="250" t="s">
        <v>84</v>
      </c>
      <c r="J23" s="251" t="s">
        <v>106</v>
      </c>
      <c r="K23" s="600" t="s">
        <v>41</v>
      </c>
      <c r="L23" s="602"/>
    </row>
    <row r="24" spans="1:12" ht="28.25" customHeight="1">
      <c r="A24" s="616" t="s">
        <v>299</v>
      </c>
      <c r="B24" s="617"/>
      <c r="C24" s="618" t="str">
        <f>'Résultats globaux'!F21</f>
        <v>Plan n°3 :</v>
      </c>
      <c r="D24" s="618"/>
      <c r="E24" s="618"/>
      <c r="F24" s="618"/>
      <c r="G24" s="618"/>
      <c r="H24" s="618"/>
      <c r="I24" s="618"/>
      <c r="J24" s="618"/>
      <c r="K24" s="618"/>
      <c r="L24" s="618"/>
    </row>
    <row r="25" spans="1:12" ht="28.25" customHeight="1">
      <c r="A25" s="600" t="s">
        <v>82</v>
      </c>
      <c r="B25" s="602"/>
      <c r="C25" s="600" t="s">
        <v>105</v>
      </c>
      <c r="D25" s="601"/>
      <c r="E25" s="601"/>
      <c r="F25" s="602"/>
      <c r="G25" s="250" t="s">
        <v>83</v>
      </c>
      <c r="H25" s="251" t="s">
        <v>106</v>
      </c>
      <c r="I25" s="250" t="s">
        <v>84</v>
      </c>
      <c r="J25" s="251" t="s">
        <v>106</v>
      </c>
      <c r="K25" s="600" t="s">
        <v>41</v>
      </c>
      <c r="L25" s="602"/>
    </row>
    <row r="26" spans="1:12" ht="28.25" customHeight="1">
      <c r="A26" s="600" t="s">
        <v>82</v>
      </c>
      <c r="B26" s="602"/>
      <c r="C26" s="600" t="s">
        <v>41</v>
      </c>
      <c r="D26" s="601"/>
      <c r="E26" s="601"/>
      <c r="F26" s="602"/>
      <c r="G26" s="250" t="s">
        <v>83</v>
      </c>
      <c r="H26" s="251" t="s">
        <v>106</v>
      </c>
      <c r="I26" s="250" t="s">
        <v>84</v>
      </c>
      <c r="J26" s="251" t="s">
        <v>106</v>
      </c>
      <c r="K26" s="600" t="s">
        <v>41</v>
      </c>
      <c r="L26" s="602"/>
    </row>
    <row r="27" spans="1:12" ht="28.25" customHeight="1">
      <c r="A27" s="600" t="s">
        <v>82</v>
      </c>
      <c r="B27" s="602"/>
      <c r="C27" s="600" t="s">
        <v>41</v>
      </c>
      <c r="D27" s="601"/>
      <c r="E27" s="601"/>
      <c r="F27" s="602"/>
      <c r="G27" s="250" t="s">
        <v>83</v>
      </c>
      <c r="H27" s="251" t="s">
        <v>106</v>
      </c>
      <c r="I27" s="250" t="s">
        <v>84</v>
      </c>
      <c r="J27" s="251" t="s">
        <v>106</v>
      </c>
      <c r="K27" s="600" t="s">
        <v>41</v>
      </c>
      <c r="L27" s="602"/>
    </row>
    <row r="28" spans="1:12" ht="28.25" customHeight="1">
      <c r="A28" s="616" t="s">
        <v>299</v>
      </c>
      <c r="B28" s="617"/>
      <c r="C28" s="618" t="str">
        <f>'Résultats globaux'!F22</f>
        <v>Plan n°4 :</v>
      </c>
      <c r="D28" s="618"/>
      <c r="E28" s="618"/>
      <c r="F28" s="618"/>
      <c r="G28" s="618"/>
      <c r="H28" s="618"/>
      <c r="I28" s="618"/>
      <c r="J28" s="618"/>
      <c r="K28" s="618"/>
      <c r="L28" s="618"/>
    </row>
    <row r="29" spans="1:12" ht="28.25" customHeight="1">
      <c r="A29" s="600" t="s">
        <v>82</v>
      </c>
      <c r="B29" s="602"/>
      <c r="C29" s="600" t="s">
        <v>105</v>
      </c>
      <c r="D29" s="601"/>
      <c r="E29" s="601"/>
      <c r="F29" s="602"/>
      <c r="G29" s="250" t="s">
        <v>83</v>
      </c>
      <c r="H29" s="251" t="s">
        <v>106</v>
      </c>
      <c r="I29" s="250" t="s">
        <v>84</v>
      </c>
      <c r="J29" s="251" t="s">
        <v>106</v>
      </c>
      <c r="K29" s="600" t="s">
        <v>41</v>
      </c>
      <c r="L29" s="602"/>
    </row>
    <row r="30" spans="1:12" ht="28.25" customHeight="1">
      <c r="A30" s="600" t="s">
        <v>82</v>
      </c>
      <c r="B30" s="602"/>
      <c r="C30" s="600" t="s">
        <v>41</v>
      </c>
      <c r="D30" s="601"/>
      <c r="E30" s="601"/>
      <c r="F30" s="602"/>
      <c r="G30" s="250" t="s">
        <v>83</v>
      </c>
      <c r="H30" s="251" t="s">
        <v>106</v>
      </c>
      <c r="I30" s="250" t="s">
        <v>84</v>
      </c>
      <c r="J30" s="251" t="s">
        <v>106</v>
      </c>
      <c r="K30" s="600" t="s">
        <v>41</v>
      </c>
      <c r="L30" s="602"/>
    </row>
    <row r="31" spans="1:12" ht="28.25" customHeight="1">
      <c r="A31" s="600" t="s">
        <v>82</v>
      </c>
      <c r="B31" s="602"/>
      <c r="C31" s="600" t="s">
        <v>41</v>
      </c>
      <c r="D31" s="601"/>
      <c r="E31" s="601"/>
      <c r="F31" s="602"/>
      <c r="G31" s="250" t="s">
        <v>83</v>
      </c>
      <c r="H31" s="251" t="s">
        <v>106</v>
      </c>
      <c r="I31" s="250" t="s">
        <v>84</v>
      </c>
      <c r="J31" s="251" t="s">
        <v>106</v>
      </c>
      <c r="K31" s="600" t="s">
        <v>41</v>
      </c>
      <c r="L31" s="602"/>
    </row>
    <row r="32" spans="1:12" ht="28.25" customHeight="1">
      <c r="A32" s="616" t="s">
        <v>299</v>
      </c>
      <c r="B32" s="617"/>
      <c r="C32" s="618" t="str">
        <f>'Résultats globaux'!F23</f>
        <v>Plan n°5 :</v>
      </c>
      <c r="D32" s="618"/>
      <c r="E32" s="618"/>
      <c r="F32" s="618"/>
      <c r="G32" s="618"/>
      <c r="H32" s="618"/>
      <c r="I32" s="618"/>
      <c r="J32" s="618"/>
      <c r="K32" s="618"/>
      <c r="L32" s="618"/>
    </row>
    <row r="33" spans="1:12" ht="28.25" customHeight="1">
      <c r="A33" s="600" t="s">
        <v>82</v>
      </c>
      <c r="B33" s="602"/>
      <c r="C33" s="600" t="s">
        <v>105</v>
      </c>
      <c r="D33" s="601"/>
      <c r="E33" s="601"/>
      <c r="F33" s="602"/>
      <c r="G33" s="250" t="s">
        <v>83</v>
      </c>
      <c r="H33" s="251" t="s">
        <v>106</v>
      </c>
      <c r="I33" s="250" t="s">
        <v>84</v>
      </c>
      <c r="J33" s="251" t="s">
        <v>106</v>
      </c>
      <c r="K33" s="600" t="s">
        <v>41</v>
      </c>
      <c r="L33" s="602"/>
    </row>
    <row r="34" spans="1:12" ht="28.25" customHeight="1">
      <c r="A34" s="600" t="s">
        <v>82</v>
      </c>
      <c r="B34" s="602"/>
      <c r="C34" s="600" t="s">
        <v>41</v>
      </c>
      <c r="D34" s="601"/>
      <c r="E34" s="601"/>
      <c r="F34" s="602"/>
      <c r="G34" s="250" t="s">
        <v>83</v>
      </c>
      <c r="H34" s="251" t="s">
        <v>106</v>
      </c>
      <c r="I34" s="250" t="s">
        <v>84</v>
      </c>
      <c r="J34" s="251" t="s">
        <v>106</v>
      </c>
      <c r="K34" s="600" t="s">
        <v>41</v>
      </c>
      <c r="L34" s="602"/>
    </row>
    <row r="35" spans="1:12" ht="28.25" customHeight="1">
      <c r="A35" s="600" t="s">
        <v>82</v>
      </c>
      <c r="B35" s="602"/>
      <c r="C35" s="600" t="s">
        <v>41</v>
      </c>
      <c r="D35" s="601"/>
      <c r="E35" s="601"/>
      <c r="F35" s="602"/>
      <c r="G35" s="250" t="s">
        <v>83</v>
      </c>
      <c r="H35" s="251" t="s">
        <v>106</v>
      </c>
      <c r="I35" s="250" t="s">
        <v>84</v>
      </c>
      <c r="J35" s="251" t="s">
        <v>106</v>
      </c>
      <c r="K35" s="600" t="s">
        <v>41</v>
      </c>
      <c r="L35" s="602"/>
    </row>
    <row r="36" spans="1:12" ht="28.25" customHeight="1">
      <c r="A36" s="616" t="s">
        <v>299</v>
      </c>
      <c r="B36" s="617"/>
      <c r="C36" s="618" t="str">
        <f>'Résultats globaux'!F24</f>
        <v>Plan n°6 :</v>
      </c>
      <c r="D36" s="618"/>
      <c r="E36" s="618"/>
      <c r="F36" s="618"/>
      <c r="G36" s="618"/>
      <c r="H36" s="618"/>
      <c r="I36" s="618"/>
      <c r="J36" s="618"/>
      <c r="K36" s="618"/>
      <c r="L36" s="618"/>
    </row>
    <row r="37" spans="1:12" ht="28.25" customHeight="1">
      <c r="A37" s="600" t="s">
        <v>82</v>
      </c>
      <c r="B37" s="602"/>
      <c r="C37" s="600" t="s">
        <v>105</v>
      </c>
      <c r="D37" s="601"/>
      <c r="E37" s="601"/>
      <c r="F37" s="602"/>
      <c r="G37" s="250" t="s">
        <v>83</v>
      </c>
      <c r="H37" s="251" t="s">
        <v>106</v>
      </c>
      <c r="I37" s="250" t="s">
        <v>84</v>
      </c>
      <c r="J37" s="251" t="s">
        <v>106</v>
      </c>
      <c r="K37" s="600" t="s">
        <v>41</v>
      </c>
      <c r="L37" s="602"/>
    </row>
    <row r="38" spans="1:12" ht="28.25" customHeight="1">
      <c r="A38" s="600" t="s">
        <v>82</v>
      </c>
      <c r="B38" s="602"/>
      <c r="C38" s="600" t="s">
        <v>41</v>
      </c>
      <c r="D38" s="601"/>
      <c r="E38" s="601"/>
      <c r="F38" s="602"/>
      <c r="G38" s="250" t="s">
        <v>83</v>
      </c>
      <c r="H38" s="251" t="s">
        <v>106</v>
      </c>
      <c r="I38" s="250" t="s">
        <v>84</v>
      </c>
      <c r="J38" s="251" t="s">
        <v>106</v>
      </c>
      <c r="K38" s="600" t="s">
        <v>41</v>
      </c>
      <c r="L38" s="602"/>
    </row>
    <row r="39" spans="1:12" ht="28.25" customHeight="1">
      <c r="A39" s="600" t="s">
        <v>82</v>
      </c>
      <c r="B39" s="602"/>
      <c r="C39" s="600" t="s">
        <v>41</v>
      </c>
      <c r="D39" s="601"/>
      <c r="E39" s="601"/>
      <c r="F39" s="602"/>
      <c r="G39" s="250" t="s">
        <v>83</v>
      </c>
      <c r="H39" s="251" t="s">
        <v>106</v>
      </c>
      <c r="I39" s="250" t="s">
        <v>84</v>
      </c>
      <c r="J39" s="251" t="s">
        <v>106</v>
      </c>
      <c r="K39" s="600" t="s">
        <v>41</v>
      </c>
      <c r="L39" s="602"/>
    </row>
  </sheetData>
  <sheetProtection sheet="1" formatCells="0" formatColumns="0" formatRows="0" selectLockedCells="1"/>
  <mergeCells count="99">
    <mergeCell ref="A39:B39"/>
    <mergeCell ref="C39:F39"/>
    <mergeCell ref="K39:L39"/>
    <mergeCell ref="A37:B37"/>
    <mergeCell ref="C37:F37"/>
    <mergeCell ref="K37:L37"/>
    <mergeCell ref="A38:B38"/>
    <mergeCell ref="C38:F38"/>
    <mergeCell ref="K38:L38"/>
    <mergeCell ref="A35:B35"/>
    <mergeCell ref="C35:F35"/>
    <mergeCell ref="K35:L35"/>
    <mergeCell ref="A36:B36"/>
    <mergeCell ref="C36:L36"/>
    <mergeCell ref="A33:B33"/>
    <mergeCell ref="C33:F33"/>
    <mergeCell ref="K33:L33"/>
    <mergeCell ref="A34:B34"/>
    <mergeCell ref="C34:F34"/>
    <mergeCell ref="K34:L34"/>
    <mergeCell ref="A31:B31"/>
    <mergeCell ref="C31:F31"/>
    <mergeCell ref="K31:L31"/>
    <mergeCell ref="A32:B32"/>
    <mergeCell ref="C32:L32"/>
    <mergeCell ref="A29:B29"/>
    <mergeCell ref="C29:F29"/>
    <mergeCell ref="K29:L29"/>
    <mergeCell ref="A30:B30"/>
    <mergeCell ref="C30:F30"/>
    <mergeCell ref="K30:L30"/>
    <mergeCell ref="A27:B27"/>
    <mergeCell ref="C27:F27"/>
    <mergeCell ref="K27:L27"/>
    <mergeCell ref="A28:B28"/>
    <mergeCell ref="C28:L28"/>
    <mergeCell ref="A25:B25"/>
    <mergeCell ref="C25:F25"/>
    <mergeCell ref="K25:L25"/>
    <mergeCell ref="A26:B26"/>
    <mergeCell ref="C26:F26"/>
    <mergeCell ref="K26:L26"/>
    <mergeCell ref="A16:B16"/>
    <mergeCell ref="C16:L16"/>
    <mergeCell ref="A20:B20"/>
    <mergeCell ref="C20:L20"/>
    <mergeCell ref="A24:B24"/>
    <mergeCell ref="C24:L24"/>
    <mergeCell ref="A17:B17"/>
    <mergeCell ref="A21:B21"/>
    <mergeCell ref="A18:B18"/>
    <mergeCell ref="A19:B19"/>
    <mergeCell ref="A22:B22"/>
    <mergeCell ref="A23:B23"/>
    <mergeCell ref="K23:L23"/>
    <mergeCell ref="C23:F23"/>
    <mergeCell ref="A11:L11"/>
    <mergeCell ref="A13:L13"/>
    <mergeCell ref="A14:B14"/>
    <mergeCell ref="A7:B7"/>
    <mergeCell ref="C7:F7"/>
    <mergeCell ref="G7:H7"/>
    <mergeCell ref="I7:J7"/>
    <mergeCell ref="C9:F9"/>
    <mergeCell ref="A12:L12"/>
    <mergeCell ref="G9:H9"/>
    <mergeCell ref="I9:J9"/>
    <mergeCell ref="A10:B10"/>
    <mergeCell ref="C10:F10"/>
    <mergeCell ref="G10:H10"/>
    <mergeCell ref="I10:L10"/>
    <mergeCell ref="K7:L9"/>
    <mergeCell ref="A8:B8"/>
    <mergeCell ref="C8:F8"/>
    <mergeCell ref="G8:H8"/>
    <mergeCell ref="I8:J8"/>
    <mergeCell ref="A9:B9"/>
    <mergeCell ref="A2:F2"/>
    <mergeCell ref="H2:I2"/>
    <mergeCell ref="A5:F5"/>
    <mergeCell ref="G5:L5"/>
    <mergeCell ref="A6:B6"/>
    <mergeCell ref="C6:F6"/>
    <mergeCell ref="G6:H6"/>
    <mergeCell ref="I6:J6"/>
    <mergeCell ref="K6:L6"/>
    <mergeCell ref="B3:L3"/>
    <mergeCell ref="K14:L14"/>
    <mergeCell ref="C14:F14"/>
    <mergeCell ref="C17:F17"/>
    <mergeCell ref="K21:L21"/>
    <mergeCell ref="K22:L22"/>
    <mergeCell ref="C18:F18"/>
    <mergeCell ref="C19:F19"/>
    <mergeCell ref="C21:F21"/>
    <mergeCell ref="C22:F22"/>
    <mergeCell ref="K17:L17"/>
    <mergeCell ref="K18:L18"/>
    <mergeCell ref="K19:L19"/>
  </mergeCells>
  <phoneticPr fontId="72" type="noConversion"/>
  <dataValidations count="5">
    <dataValidation allowBlank="1" showInputMessage="1" showErrorMessage="1" prompt="NOMS et Prénoms des participants_x000a_" sqref="I10:L10" xr:uid="{00000000-0002-0000-0400-000000000000}"/>
    <dataValidation allowBlank="1" showInputMessage="1" showErrorMessage="1" prompt="Téléphone" sqref="I9:J9" xr:uid="{00000000-0002-0000-0400-000001000000}"/>
    <dataValidation allowBlank="1" showInputMessage="1" showErrorMessage="1" prompt="Email_x000a_" sqref="I8:J8" xr:uid="{00000000-0002-0000-0400-000002000000}"/>
    <dataValidation allowBlank="1" showInputMessage="1" showErrorMessage="1" prompt="NOM et Prénom_x000a_" sqref="I7:J7" xr:uid="{00000000-0002-0000-0400-000003000000}"/>
    <dataValidation type="date" errorStyle="information" operator="greaterThanOrEqual" allowBlank="1" showInputMessage="1" showErrorMessage="1" error="La date doit être à partir d'aujourd'hui, elle ne peut pas être dans la passé !" prompt="Date (jj/mm/aaaa)" sqref="I6:J6" xr:uid="{00000000-0002-0000-0400-000004000000}">
      <formula1>NOW()</formula1>
    </dataValidation>
  </dataValidations>
  <hyperlinks>
    <hyperlink ref="A1" r:id="rId1" display="https://travaux.master.utc.fr/formations-master/ingenierie-de-la-sante/ids119" xr:uid="{00000000-0004-0000-0400-000000000000}"/>
  </hyperlinks>
  <printOptions horizontalCentered="1"/>
  <pageMargins left="0.31" right="0.31" top="0" bottom="0.55000000000000004" header="0" footer="0.31"/>
  <pageSetup paperSize="9" scale="92" orientation="landscape" r:id="rId2"/>
  <headerFooter>
    <oddFooter>&amp;L&amp;"Arial Italique,Italique"&amp;6&amp;K000000Fichier : &amp;F&amp;C&amp;"Arial Italique,Italique"&amp;6&amp;K000000Onglet : &amp;A&amp;R&amp;"Arial Italique,Italique"&amp;6&amp;K000000Date d’impression : &amp;D, page &amp;P/&amp;N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5000000}">
          <x14:formula1>
            <xm:f>'Cartographie des processus'!$A$17:$A$36</xm:f>
          </x14:formula1>
          <xm:sqref>A17:B19 A21:B23 A25:B27 A29:B31 A33:B35 A37:B39</xm:sqref>
        </x14:dataValidation>
        <x14:dataValidation type="list" allowBlank="1" showInputMessage="1" showErrorMessage="1" xr:uid="{00000000-0002-0000-0400-000006000000}">
          <x14:formula1>
            <xm:f>'Cartographie des processus'!$F$17:$F$36</xm:f>
          </x14:formula1>
          <xm:sqref>G17:G19 G21:G23 G25:G27 G29:G31 G33:G35 G37:G39</xm:sqref>
        </x14:dataValidation>
        <x14:dataValidation type="list" allowBlank="1" showInputMessage="1" showErrorMessage="1" xr:uid="{00000000-0002-0000-0400-000007000000}">
          <x14:formula1>
            <xm:f>'Cartographie des processus'!$K$17:$K$36</xm:f>
          </x14:formula1>
          <xm:sqref>I17:I19 I21:I23 I25:I27 I29:I31 I33:I35 I37:I39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/>
  <dimension ref="A1:S2191"/>
  <sheetViews>
    <sheetView zoomScalePageLayoutView="140" workbookViewId="0">
      <selection activeCell="B13" sqref="B13"/>
    </sheetView>
  </sheetViews>
  <sheetFormatPr baseColWidth="10" defaultColWidth="10.84375" defaultRowHeight="15.5"/>
  <cols>
    <col min="1" max="1" width="14.15234375" style="88" customWidth="1"/>
    <col min="2" max="5" width="11.84375" style="88" customWidth="1"/>
    <col min="6" max="6" width="14.15234375" style="88" customWidth="1"/>
    <col min="7" max="11" width="11.84375" style="88" customWidth="1"/>
    <col min="12" max="12" width="15.84375" style="88" customWidth="1"/>
    <col min="13" max="16384" width="10.84375" style="88"/>
  </cols>
  <sheetData>
    <row r="1" spans="1:19" s="97" customFormat="1" ht="15" customHeight="1">
      <c r="A1" s="107" t="s">
        <v>107</v>
      </c>
      <c r="B1" s="99"/>
      <c r="C1" s="100"/>
      <c r="D1" s="100"/>
      <c r="E1" s="100"/>
      <c r="F1" s="108" t="s">
        <v>108</v>
      </c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:19" s="89" customFormat="1" ht="13.25" customHeight="1">
      <c r="A2" s="625" t="s">
        <v>109</v>
      </c>
      <c r="B2" s="626"/>
      <c r="C2" s="627"/>
      <c r="D2" s="627"/>
      <c r="E2" s="627"/>
      <c r="F2" s="628"/>
      <c r="G2" s="201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1:19" s="89" customFormat="1" ht="13.25" customHeight="1">
      <c r="A3" s="629" t="s">
        <v>110</v>
      </c>
      <c r="B3" s="630"/>
      <c r="C3" s="631"/>
      <c r="D3" s="631"/>
      <c r="E3" s="631"/>
      <c r="F3" s="632"/>
      <c r="G3" s="201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19" s="89" customFormat="1" ht="10">
      <c r="A4" s="633" t="s">
        <v>111</v>
      </c>
      <c r="B4" s="634"/>
      <c r="C4" s="634"/>
      <c r="D4" s="633" t="s">
        <v>165</v>
      </c>
      <c r="E4" s="634"/>
      <c r="F4" s="635"/>
      <c r="G4" s="201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</row>
    <row r="5" spans="1:19" s="89" customFormat="1" ht="12" customHeight="1">
      <c r="A5" s="636" t="str">
        <f>IFERROR(A45+364,"Date de la déclaration + 1 an")</f>
        <v>Date de la déclaration + 1 an</v>
      </c>
      <c r="B5" s="637"/>
      <c r="C5" s="637"/>
      <c r="D5" s="638" t="str">
        <f>IF(A45="","remplir la cellule de date de la déclaration (onglet ISO 17050)",IF(ISERROR(YEAR(A45)),"date de la déclaration invalide",CONCATENATE("Autodéclaration ISO 17050 sur ISO 10004 le ",YEAR(A45),"/",MONTH(A45),"/",DAY(A45))))</f>
        <v>date de la déclaration invalide</v>
      </c>
      <c r="E5" s="639"/>
      <c r="F5" s="640"/>
      <c r="G5" s="201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</row>
    <row r="6" spans="1:19" s="89" customFormat="1" ht="4.25" customHeight="1">
      <c r="A6" s="101"/>
      <c r="B6" s="101"/>
      <c r="C6" s="258"/>
      <c r="D6" s="258"/>
      <c r="E6" s="258"/>
      <c r="F6" s="258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</row>
    <row r="7" spans="1:19" s="89" customFormat="1" ht="19.25" customHeight="1">
      <c r="A7" s="641" t="s">
        <v>301</v>
      </c>
      <c r="B7" s="642"/>
      <c r="C7" s="643"/>
      <c r="D7" s="643"/>
      <c r="E7" s="643"/>
      <c r="F7" s="644"/>
      <c r="G7" s="201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</row>
    <row r="8" spans="1:19" s="89" customFormat="1" ht="21" customHeight="1">
      <c r="A8" s="645" t="str">
        <f>'Mode d''emploi'!D6</f>
        <v>Nom de l'établissement</v>
      </c>
      <c r="B8" s="646"/>
      <c r="C8" s="647"/>
      <c r="D8" s="647"/>
      <c r="E8" s="647"/>
      <c r="F8" s="648"/>
      <c r="G8" s="201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</row>
    <row r="9" spans="1:19" s="89" customFormat="1" ht="24" customHeight="1">
      <c r="A9" s="649" t="s">
        <v>229</v>
      </c>
      <c r="B9" s="650"/>
      <c r="C9" s="651"/>
      <c r="D9" s="651"/>
      <c r="E9" s="651"/>
      <c r="F9" s="652"/>
      <c r="G9" s="201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</row>
    <row r="10" spans="1:19" s="89" customFormat="1" ht="35" customHeight="1">
      <c r="A10" s="653" t="s">
        <v>112</v>
      </c>
      <c r="B10" s="654"/>
      <c r="C10" s="655"/>
      <c r="D10" s="655"/>
      <c r="E10" s="655"/>
      <c r="F10" s="656"/>
      <c r="G10" s="201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</row>
    <row r="11" spans="1:19" s="89" customFormat="1" ht="6" customHeight="1">
      <c r="A11" s="203"/>
      <c r="B11" s="203"/>
      <c r="C11" s="204"/>
      <c r="D11" s="204"/>
      <c r="E11" s="204"/>
      <c r="F11" s="204"/>
      <c r="G11" s="201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</row>
    <row r="12" spans="1:19" s="89" customFormat="1" ht="18" customHeight="1">
      <c r="A12" s="657" t="s">
        <v>113</v>
      </c>
      <c r="B12" s="658"/>
      <c r="C12" s="658"/>
      <c r="D12" s="658"/>
      <c r="E12" s="658"/>
      <c r="F12" s="659"/>
      <c r="G12" s="201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</row>
    <row r="13" spans="1:19" s="89" customFormat="1" ht="16" customHeight="1">
      <c r="A13" s="369" t="s">
        <v>114</v>
      </c>
      <c r="B13" s="370">
        <v>0.5</v>
      </c>
      <c r="C13" s="371"/>
      <c r="D13" s="374" t="str">
        <f>Utilitaires!B41</f>
        <v>Moyenne sur les Articles de la norme :</v>
      </c>
      <c r="E13" s="372" t="str">
        <f>Utilitaires!C41</f>
        <v/>
      </c>
      <c r="F13" s="373" t="str">
        <f>IF(E13&lt;$B$13,"Non déclarable",Utilitaires!F41)</f>
        <v/>
      </c>
      <c r="G13" s="201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</row>
    <row r="14" spans="1:19" s="304" customFormat="1" ht="16" customHeight="1">
      <c r="A14" s="299" t="s">
        <v>115</v>
      </c>
      <c r="B14" s="300" t="str">
        <f>Utilitaires!B42</f>
        <v>Art. 6 - Planification, conception et développement</v>
      </c>
      <c r="C14" s="301"/>
      <c r="D14" s="301"/>
      <c r="E14" s="205" t="str">
        <f>Utilitaires!C42</f>
        <v/>
      </c>
      <c r="F14" s="310" t="str">
        <f>IF(E14&lt;$B$13,"Non déclarable",Utilitaires!F42)</f>
        <v>Incomplet</v>
      </c>
      <c r="G14" s="302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</row>
    <row r="15" spans="1:19" s="89" customFormat="1" ht="16" customHeight="1">
      <c r="A15" s="206"/>
      <c r="B15" s="207" t="str">
        <f>Utilitaires!B43</f>
        <v>6.1 - Définition de la finalité et des objectifs</v>
      </c>
      <c r="C15" s="298"/>
      <c r="D15" s="298"/>
      <c r="E15" s="306" t="str">
        <f>Utilitaires!C43</f>
        <v/>
      </c>
      <c r="F15" s="254" t="str">
        <f>IF(E15&lt;$B$13,"Non déclarable",Utilitaires!F43)</f>
        <v>Incomplet</v>
      </c>
      <c r="G15" s="201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</row>
    <row r="16" spans="1:19" s="89" customFormat="1" ht="16" customHeight="1">
      <c r="A16" s="206"/>
      <c r="B16" s="207" t="str">
        <f>Utilitaires!B44</f>
        <v>6.2 - Détermination du domaine d'application et de la fréquence</v>
      </c>
      <c r="C16" s="298"/>
      <c r="D16" s="298"/>
      <c r="E16" s="306" t="str">
        <f>Utilitaires!C44</f>
        <v/>
      </c>
      <c r="F16" s="254" t="str">
        <f>IF(E16&lt;$B$13,"Non déclarable",Utilitaires!F44)</f>
        <v>Incomplet</v>
      </c>
      <c r="G16" s="201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</row>
    <row r="17" spans="1:19" s="89" customFormat="1" ht="16" customHeight="1">
      <c r="A17" s="206"/>
      <c r="B17" s="207" t="str">
        <f>Utilitaires!B45</f>
        <v>6.3 - Détermination des méthodes de mise en œuvre et des responsabilités</v>
      </c>
      <c r="C17" s="298"/>
      <c r="D17" s="298"/>
      <c r="E17" s="306" t="str">
        <f>Utilitaires!C45</f>
        <v/>
      </c>
      <c r="F17" s="254" t="str">
        <f>IF(E17&lt;$B$13,"Non déclarable",Utilitaires!F45)</f>
        <v>Incomplet</v>
      </c>
      <c r="G17" s="201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</row>
    <row r="18" spans="1:19" s="89" customFormat="1" ht="16" customHeight="1">
      <c r="A18" s="206"/>
      <c r="B18" s="207" t="str">
        <f>Utilitaires!B46</f>
        <v>6.4 - Affectation des ressources</v>
      </c>
      <c r="C18" s="298"/>
      <c r="D18" s="298"/>
      <c r="E18" s="306" t="str">
        <f>Utilitaires!C46</f>
        <v/>
      </c>
      <c r="F18" s="254" t="str">
        <f>IF(E18&lt;$B$13,"Non déclarable",Utilitaires!F46)</f>
        <v>Incomplet</v>
      </c>
      <c r="G18" s="201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</row>
    <row r="19" spans="1:19" s="304" customFormat="1" ht="16" customHeight="1">
      <c r="A19" s="299" t="s">
        <v>116</v>
      </c>
      <c r="B19" s="300" t="str">
        <f>Utilitaires!B47</f>
        <v>Art. 7 - Fonctionnement</v>
      </c>
      <c r="C19" s="305"/>
      <c r="D19" s="305"/>
      <c r="E19" s="205" t="str">
        <f>Utilitaires!C47</f>
        <v/>
      </c>
      <c r="F19" s="310" t="str">
        <f>IF(E19&lt;$B$13,"Non déclarable",Utilitaires!F47)</f>
        <v>Incomplet</v>
      </c>
      <c r="G19" s="302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</row>
    <row r="20" spans="1:19" s="89" customFormat="1" ht="16" customHeight="1">
      <c r="A20" s="206"/>
      <c r="B20" s="207" t="str">
        <f>Utilitaires!B48</f>
        <v>7.2 - Identification des attentes du client</v>
      </c>
      <c r="C20" s="208"/>
      <c r="D20" s="208"/>
      <c r="E20" s="306" t="str">
        <f>Utilitaires!C48</f>
        <v/>
      </c>
      <c r="F20" s="254" t="str">
        <f>IF(E20&lt;$B$13,"Non déclarable",Utilitaires!F48)</f>
        <v>Incomplet</v>
      </c>
      <c r="G20" s="201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</row>
    <row r="21" spans="1:19" s="89" customFormat="1" ht="16" customHeight="1">
      <c r="A21" s="206"/>
      <c r="B21" s="207" t="str">
        <f>Utilitaires!B49</f>
        <v>7.3 - Recueil des données de satisfaction du client</v>
      </c>
      <c r="C21" s="208"/>
      <c r="D21" s="208"/>
      <c r="E21" s="306" t="str">
        <f>Utilitaires!C49</f>
        <v/>
      </c>
      <c r="F21" s="254" t="str">
        <f>IF(E21&lt;$B$13,"Non déclarable",Utilitaires!F49)</f>
        <v>Incomplet</v>
      </c>
      <c r="G21" s="201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</row>
    <row r="22" spans="1:19" s="89" customFormat="1" ht="16" customHeight="1">
      <c r="A22" s="206"/>
      <c r="B22" s="207" t="str">
        <f>Utilitaires!B50</f>
        <v>7.4 - Analyse des données de satisfaction du client</v>
      </c>
      <c r="C22" s="208"/>
      <c r="D22" s="208"/>
      <c r="E22" s="306" t="str">
        <f>Utilitaires!C50</f>
        <v/>
      </c>
      <c r="F22" s="254" t="str">
        <f>IF(E22&lt;$B$13,"Non déclarable",Utilitaires!F50)</f>
        <v>Incomplet</v>
      </c>
      <c r="G22" s="201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</row>
    <row r="23" spans="1:19" s="89" customFormat="1" ht="16" customHeight="1">
      <c r="A23" s="206"/>
      <c r="B23" s="207" t="str">
        <f>Utilitaires!B51</f>
        <v>7.5 - Communication des informations relatives à la satisfaction du client</v>
      </c>
      <c r="C23" s="208"/>
      <c r="D23" s="208"/>
      <c r="E23" s="306" t="str">
        <f>Utilitaires!C51</f>
        <v/>
      </c>
      <c r="F23" s="254" t="str">
        <f>IF(E23&lt;$B$13,"Non déclarable",Utilitaires!F51)</f>
        <v>Incomplet</v>
      </c>
      <c r="G23" s="201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</row>
    <row r="24" spans="1:19" s="89" customFormat="1" ht="16" customHeight="1">
      <c r="A24" s="206"/>
      <c r="B24" s="207" t="str">
        <f>Utilitaires!B52</f>
        <v>7.6 - Surveillance de la satisfaction du client</v>
      </c>
      <c r="C24" s="208"/>
      <c r="D24" s="208"/>
      <c r="E24" s="306" t="str">
        <f>Utilitaires!C52</f>
        <v/>
      </c>
      <c r="F24" s="254" t="str">
        <f>IF(E24&lt;$B$13,"Non déclarable",Utilitaires!F52)</f>
        <v>Incomplet</v>
      </c>
      <c r="G24" s="201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</row>
    <row r="25" spans="1:19" s="132" customFormat="1" ht="9" customHeight="1">
      <c r="A25" s="307" t="s">
        <v>117</v>
      </c>
      <c r="B25" s="308" t="str">
        <f>'Mode d''emploi'!G30</f>
        <v>Insuffisant</v>
      </c>
      <c r="C25" s="308" t="str">
        <f>'Mode d''emploi'!G32</f>
        <v>Informel</v>
      </c>
      <c r="D25" s="308" t="str">
        <f>'Mode d''emploi'!G33</f>
        <v>Probant</v>
      </c>
      <c r="E25" s="308" t="str">
        <f>'Mode d''emploi'!G34</f>
        <v>Maîtrisé</v>
      </c>
      <c r="F25" s="309" t="str">
        <f>'Mode d''emploi'!G35</f>
        <v>Conforme</v>
      </c>
      <c r="G25" s="194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</row>
    <row r="26" spans="1:19" s="135" customFormat="1" ht="9" customHeight="1">
      <c r="A26" s="133" t="str">
        <f>'Mode d''emploi'!E28</f>
        <v>Taux moyen Minimal</v>
      </c>
      <c r="B26" s="134">
        <f>'Mode d''emploi'!E30</f>
        <v>0</v>
      </c>
      <c r="C26" s="134">
        <f>'Mode d''emploi'!E32</f>
        <v>0.25</v>
      </c>
      <c r="D26" s="134">
        <f>'Mode d''emploi'!E33</f>
        <v>0.5</v>
      </c>
      <c r="E26" s="134">
        <f>'Mode d''emploi'!E34</f>
        <v>0.75</v>
      </c>
      <c r="F26" s="197">
        <f>'Mode d''emploi'!E35</f>
        <v>0.9</v>
      </c>
      <c r="G26" s="195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</row>
    <row r="27" spans="1:19" s="138" customFormat="1" ht="9" customHeight="1">
      <c r="A27" s="136" t="str">
        <f>'Mode d''emploi'!F28</f>
        <v>Taux moyen Maximal</v>
      </c>
      <c r="B27" s="137">
        <f>'Mode d''emploi'!F30</f>
        <v>0.24</v>
      </c>
      <c r="C27" s="137">
        <f>'Mode d''emploi'!F32</f>
        <v>0.49</v>
      </c>
      <c r="D27" s="137">
        <f>'Mode d''emploi'!F33</f>
        <v>0.74</v>
      </c>
      <c r="E27" s="137">
        <f>'Mode d''emploi'!F34</f>
        <v>0.89</v>
      </c>
      <c r="F27" s="198">
        <f>'Mode d''emploi'!F35</f>
        <v>1</v>
      </c>
      <c r="G27" s="196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</row>
    <row r="28" spans="1:19" s="98" customFormat="1" ht="4.25" customHeight="1">
      <c r="A28" s="102"/>
      <c r="B28" s="103"/>
      <c r="C28" s="104"/>
      <c r="D28" s="104"/>
      <c r="E28" s="104"/>
      <c r="F28" s="104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</row>
    <row r="29" spans="1:19" s="105" customFormat="1" ht="16.25" customHeight="1">
      <c r="A29" s="665" t="s">
        <v>118</v>
      </c>
      <c r="B29" s="666"/>
      <c r="C29" s="667"/>
      <c r="D29" s="667"/>
      <c r="E29" s="667"/>
      <c r="F29" s="668"/>
      <c r="G29" s="20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</row>
    <row r="30" spans="1:19" s="89" customFormat="1" ht="11" customHeight="1">
      <c r="A30" s="669" t="s">
        <v>119</v>
      </c>
      <c r="B30" s="670"/>
      <c r="C30" s="671"/>
      <c r="D30" s="671"/>
      <c r="E30" s="671"/>
      <c r="F30" s="672"/>
      <c r="G30" s="201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</row>
    <row r="31" spans="1:19" s="89" customFormat="1" ht="11" customHeight="1">
      <c r="A31" s="673" t="s">
        <v>120</v>
      </c>
      <c r="B31" s="674"/>
      <c r="C31" s="675"/>
      <c r="D31" s="673" t="s">
        <v>121</v>
      </c>
      <c r="E31" s="634"/>
      <c r="F31" s="635"/>
      <c r="G31" s="201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</row>
    <row r="32" spans="1:19" s="313" customFormat="1" ht="38" customHeight="1">
      <c r="A32" s="676" t="s">
        <v>302</v>
      </c>
      <c r="B32" s="677"/>
      <c r="C32" s="678"/>
      <c r="D32" s="679" t="s">
        <v>303</v>
      </c>
      <c r="E32" s="680"/>
      <c r="F32" s="681"/>
      <c r="G32" s="311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</row>
    <row r="33" spans="1:19" s="313" customFormat="1" ht="38" customHeight="1">
      <c r="A33" s="682" t="s">
        <v>304</v>
      </c>
      <c r="B33" s="683"/>
      <c r="C33" s="684"/>
      <c r="D33" s="685" t="s">
        <v>122</v>
      </c>
      <c r="E33" s="686"/>
      <c r="F33" s="687"/>
      <c r="G33" s="311"/>
      <c r="H33" s="312"/>
      <c r="I33" s="312"/>
      <c r="J33" s="312"/>
      <c r="K33" s="312"/>
      <c r="L33" s="312"/>
      <c r="M33" s="312"/>
      <c r="N33" s="312"/>
      <c r="O33" s="312"/>
      <c r="P33" s="312"/>
      <c r="Q33" s="312"/>
      <c r="R33" s="312"/>
      <c r="S33" s="312"/>
    </row>
    <row r="34" spans="1:19" ht="5" customHeight="1">
      <c r="A34" s="101"/>
      <c r="B34" s="101"/>
      <c r="C34" s="258"/>
      <c r="D34" s="258"/>
      <c r="E34" s="258"/>
      <c r="F34" s="258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:19" ht="19.25" customHeight="1">
      <c r="A35" s="688" t="s">
        <v>123</v>
      </c>
      <c r="B35" s="689"/>
      <c r="C35" s="689"/>
      <c r="D35" s="690"/>
      <c r="E35" s="690"/>
      <c r="F35" s="691"/>
      <c r="G35" s="193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:19" s="313" customFormat="1" ht="11" customHeight="1">
      <c r="A36" s="314" t="s">
        <v>305</v>
      </c>
      <c r="B36" s="315"/>
      <c r="C36" s="316"/>
      <c r="D36" s="317" t="s">
        <v>306</v>
      </c>
      <c r="E36" s="318"/>
      <c r="F36" s="319"/>
      <c r="G36" s="311"/>
      <c r="H36" s="312"/>
      <c r="I36" s="312"/>
      <c r="J36" s="312"/>
      <c r="K36" s="312"/>
      <c r="L36" s="312"/>
      <c r="M36" s="312"/>
      <c r="N36" s="312"/>
      <c r="O36" s="312"/>
      <c r="P36" s="312"/>
      <c r="Q36" s="312"/>
      <c r="R36" s="312"/>
      <c r="S36" s="312"/>
    </row>
    <row r="37" spans="1:19" s="313" customFormat="1" ht="11" customHeight="1">
      <c r="A37" s="692" t="s">
        <v>124</v>
      </c>
      <c r="B37" s="693"/>
      <c r="C37" s="694"/>
      <c r="D37" s="695" t="str">
        <f>'Mode d''emploi'!D6</f>
        <v>Nom de l'établissement</v>
      </c>
      <c r="E37" s="696"/>
      <c r="F37" s="697"/>
      <c r="G37" s="311"/>
      <c r="H37" s="312"/>
      <c r="I37" s="312"/>
      <c r="J37" s="312"/>
      <c r="K37" s="312"/>
      <c r="L37" s="312"/>
      <c r="M37" s="312"/>
      <c r="N37" s="312"/>
      <c r="O37" s="312"/>
      <c r="P37" s="312"/>
      <c r="Q37" s="312"/>
      <c r="R37" s="312"/>
      <c r="S37" s="312"/>
    </row>
    <row r="38" spans="1:19" s="313" customFormat="1" ht="11" customHeight="1">
      <c r="A38" s="314" t="s">
        <v>125</v>
      </c>
      <c r="B38" s="315"/>
      <c r="C38" s="316"/>
      <c r="D38" s="317" t="s">
        <v>125</v>
      </c>
      <c r="E38" s="318"/>
      <c r="F38" s="319"/>
      <c r="G38" s="311"/>
      <c r="H38" s="312"/>
      <c r="I38" s="312"/>
      <c r="J38" s="312"/>
      <c r="K38" s="312"/>
      <c r="L38" s="312"/>
      <c r="M38" s="312"/>
      <c r="N38" s="312"/>
      <c r="O38" s="312"/>
      <c r="P38" s="312"/>
      <c r="Q38" s="312"/>
      <c r="R38" s="312"/>
      <c r="S38" s="312"/>
    </row>
    <row r="39" spans="1:19" s="313" customFormat="1" ht="11" customHeight="1">
      <c r="A39" s="660" t="s">
        <v>126</v>
      </c>
      <c r="B39" s="661"/>
      <c r="C39" s="661"/>
      <c r="D39" s="662" t="str">
        <f>'Mode d''emploi'!D7</f>
        <v>NOM, Prénom et Fonction du Responsable</v>
      </c>
      <c r="E39" s="663"/>
      <c r="F39" s="664"/>
      <c r="G39" s="311"/>
      <c r="H39" s="312"/>
      <c r="I39" s="312"/>
      <c r="J39" s="312"/>
      <c r="K39" s="312"/>
      <c r="L39" s="312"/>
      <c r="M39" s="312"/>
      <c r="N39" s="312"/>
      <c r="O39" s="312"/>
      <c r="P39" s="312"/>
      <c r="Q39" s="312"/>
      <c r="R39" s="312"/>
      <c r="S39" s="312"/>
    </row>
    <row r="40" spans="1:19" s="313" customFormat="1" ht="11" customHeight="1">
      <c r="A40" s="700" t="s">
        <v>127</v>
      </c>
      <c r="B40" s="701"/>
      <c r="C40" s="701"/>
      <c r="D40" s="702" t="s">
        <v>128</v>
      </c>
      <c r="E40" s="703"/>
      <c r="F40" s="704"/>
      <c r="G40" s="311"/>
      <c r="H40" s="312"/>
      <c r="I40" s="312"/>
      <c r="J40" s="312"/>
      <c r="K40" s="312"/>
      <c r="L40" s="312"/>
      <c r="M40" s="312"/>
      <c r="N40" s="312"/>
      <c r="O40" s="312"/>
      <c r="P40" s="312"/>
      <c r="Q40" s="312"/>
      <c r="R40" s="312"/>
      <c r="S40" s="312"/>
    </row>
    <row r="41" spans="1:19" s="313" customFormat="1" ht="11" customHeight="1">
      <c r="A41" s="705" t="s">
        <v>129</v>
      </c>
      <c r="B41" s="706"/>
      <c r="C41" s="706"/>
      <c r="D41" s="707" t="s">
        <v>130</v>
      </c>
      <c r="E41" s="708"/>
      <c r="F41" s="709"/>
      <c r="G41" s="311"/>
      <c r="H41" s="312"/>
      <c r="I41" s="312"/>
      <c r="J41" s="312"/>
      <c r="K41" s="312"/>
      <c r="L41" s="312"/>
      <c r="M41" s="312"/>
      <c r="N41" s="312"/>
      <c r="O41" s="312"/>
      <c r="P41" s="312"/>
      <c r="Q41" s="312"/>
      <c r="R41" s="312"/>
      <c r="S41" s="312"/>
    </row>
    <row r="42" spans="1:19" s="313" customFormat="1" ht="11" customHeight="1">
      <c r="A42" s="710" t="s">
        <v>131</v>
      </c>
      <c r="B42" s="711"/>
      <c r="C42" s="711"/>
      <c r="D42" s="712" t="str">
        <f>'Mode d''emploi'!D8</f>
        <v>Email du responsable</v>
      </c>
      <c r="E42" s="713"/>
      <c r="F42" s="320"/>
      <c r="G42" s="311"/>
      <c r="H42" s="312"/>
      <c r="I42" s="312"/>
      <c r="J42" s="312"/>
      <c r="K42" s="312"/>
      <c r="L42" s="312"/>
      <c r="M42" s="312"/>
      <c r="N42" s="312"/>
      <c r="O42" s="312"/>
      <c r="P42" s="312"/>
      <c r="Q42" s="312"/>
      <c r="R42" s="312"/>
      <c r="S42" s="312"/>
    </row>
    <row r="43" spans="1:19" s="313" customFormat="1" ht="11" customHeight="1">
      <c r="A43" s="660" t="s">
        <v>132</v>
      </c>
      <c r="B43" s="714"/>
      <c r="C43" s="661"/>
      <c r="D43" s="321" t="str">
        <f>'Mode d''emploi'!H8</f>
        <v>Téléphone du responsable</v>
      </c>
      <c r="E43" s="322"/>
      <c r="F43" s="323"/>
      <c r="G43" s="311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</row>
    <row r="44" spans="1:19" s="313" customFormat="1" ht="11" customHeight="1">
      <c r="A44" s="324" t="s">
        <v>133</v>
      </c>
      <c r="B44" s="325"/>
      <c r="C44" s="326"/>
      <c r="D44" s="327" t="s">
        <v>134</v>
      </c>
      <c r="E44" s="328"/>
      <c r="F44" s="329"/>
      <c r="G44" s="311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</row>
    <row r="45" spans="1:19" s="313" customFormat="1" ht="11" customHeight="1">
      <c r="A45" s="698" t="s">
        <v>316</v>
      </c>
      <c r="B45" s="699"/>
      <c r="C45" s="699"/>
      <c r="D45" s="715" t="str">
        <f>IF(Evaluation!C6="Date de l'autodiagnostic","pas de date d'évaluation pour l'instant",Evaluation!C6)</f>
        <v>date du diagnostic</v>
      </c>
      <c r="E45" s="716"/>
      <c r="F45" s="717"/>
      <c r="G45" s="311"/>
      <c r="H45" s="312"/>
      <c r="I45" s="312"/>
      <c r="J45" s="312"/>
      <c r="K45" s="312"/>
      <c r="L45" s="312"/>
      <c r="M45" s="312"/>
      <c r="N45" s="312"/>
      <c r="O45" s="312"/>
      <c r="P45" s="312"/>
      <c r="Q45" s="312"/>
      <c r="R45" s="312"/>
      <c r="S45" s="312"/>
    </row>
    <row r="46" spans="1:19" s="313" customFormat="1" ht="11" customHeight="1">
      <c r="A46" s="330" t="s">
        <v>135</v>
      </c>
      <c r="B46" s="331"/>
      <c r="C46" s="332"/>
      <c r="D46" s="333" t="s">
        <v>135</v>
      </c>
      <c r="E46" s="334"/>
      <c r="F46" s="329"/>
      <c r="G46" s="311"/>
      <c r="H46" s="312"/>
      <c r="I46" s="312"/>
      <c r="J46" s="312"/>
      <c r="K46" s="312"/>
      <c r="L46" s="312"/>
      <c r="M46" s="312"/>
      <c r="N46" s="312"/>
      <c r="O46" s="312"/>
      <c r="P46" s="312"/>
      <c r="Q46" s="312"/>
      <c r="R46" s="312"/>
      <c r="S46" s="312"/>
    </row>
    <row r="47" spans="1:19" ht="80" customHeight="1">
      <c r="A47" s="619"/>
      <c r="B47" s="620"/>
      <c r="C47" s="621"/>
      <c r="D47" s="622"/>
      <c r="E47" s="623"/>
      <c r="F47" s="624"/>
      <c r="G47" s="19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</row>
    <row r="48" spans="1:19" s="106" customFormat="1"/>
    <row r="49" s="106" customFormat="1"/>
    <row r="50" s="106" customFormat="1"/>
    <row r="51" s="106" customFormat="1"/>
    <row r="52" s="106" customFormat="1"/>
    <row r="53" s="106" customFormat="1"/>
    <row r="54" s="106" customFormat="1"/>
    <row r="55" s="106" customFormat="1"/>
    <row r="56" s="106" customFormat="1"/>
    <row r="57" s="106" customFormat="1"/>
    <row r="58" s="106" customFormat="1"/>
    <row r="59" s="106" customFormat="1"/>
    <row r="60" s="106" customFormat="1"/>
    <row r="61" s="106" customFormat="1"/>
    <row r="62" s="106" customFormat="1"/>
    <row r="63" s="106" customFormat="1"/>
    <row r="64" s="106" customFormat="1"/>
    <row r="65" s="106" customFormat="1"/>
    <row r="66" s="106" customFormat="1"/>
    <row r="67" s="106" customFormat="1"/>
    <row r="68" s="106" customFormat="1"/>
    <row r="69" s="106" customFormat="1"/>
    <row r="70" s="106" customFormat="1"/>
    <row r="71" s="106" customFormat="1"/>
    <row r="72" s="106" customFormat="1"/>
    <row r="73" s="106" customFormat="1"/>
    <row r="74" s="106" customFormat="1"/>
    <row r="75" s="106" customFormat="1"/>
    <row r="76" s="106" customFormat="1"/>
    <row r="77" s="106" customFormat="1"/>
    <row r="78" s="106" customFormat="1"/>
    <row r="79" s="106" customFormat="1"/>
    <row r="80" s="106" customFormat="1"/>
    <row r="81" s="106" customFormat="1"/>
    <row r="82" s="106" customFormat="1"/>
    <row r="83" s="106" customFormat="1"/>
    <row r="84" s="106" customFormat="1"/>
    <row r="85" s="106" customFormat="1"/>
    <row r="86" s="106" customFormat="1"/>
    <row r="87" s="106" customFormat="1"/>
    <row r="88" s="106" customFormat="1"/>
    <row r="89" s="106" customFormat="1"/>
    <row r="90" s="106" customFormat="1"/>
    <row r="91" s="106" customFormat="1"/>
    <row r="92" s="106" customFormat="1"/>
    <row r="93" s="106" customFormat="1"/>
    <row r="94" s="106" customFormat="1"/>
    <row r="95" s="106" customFormat="1"/>
    <row r="96" s="106" customFormat="1"/>
    <row r="97" s="106" customFormat="1"/>
    <row r="98" s="106" customFormat="1"/>
    <row r="99" s="106" customFormat="1"/>
    <row r="100" s="106" customFormat="1"/>
    <row r="101" s="106" customFormat="1"/>
    <row r="102" s="106" customFormat="1"/>
    <row r="103" s="106" customFormat="1"/>
    <row r="104" s="106" customFormat="1"/>
    <row r="105" s="106" customFormat="1"/>
    <row r="106" s="106" customFormat="1"/>
    <row r="107" s="106" customFormat="1"/>
    <row r="108" s="106" customFormat="1"/>
    <row r="109" s="106" customFormat="1"/>
    <row r="110" s="106" customFormat="1"/>
    <row r="111" s="106" customFormat="1"/>
    <row r="112" s="106" customFormat="1"/>
    <row r="113" s="106" customFormat="1"/>
    <row r="114" s="106" customFormat="1"/>
    <row r="115" s="106" customFormat="1"/>
    <row r="116" s="106" customFormat="1"/>
    <row r="117" s="106" customFormat="1"/>
    <row r="118" s="106" customFormat="1"/>
    <row r="119" s="106" customFormat="1"/>
    <row r="120" s="106" customFormat="1"/>
    <row r="121" s="106" customFormat="1"/>
    <row r="122" s="106" customFormat="1"/>
    <row r="123" s="106" customFormat="1"/>
    <row r="124" s="106" customFormat="1"/>
    <row r="125" s="106" customFormat="1"/>
    <row r="126" s="106" customFormat="1"/>
    <row r="127" s="106" customFormat="1"/>
    <row r="128" s="106" customFormat="1"/>
    <row r="129" s="106" customFormat="1"/>
    <row r="130" s="106" customFormat="1"/>
    <row r="131" s="106" customFormat="1"/>
    <row r="132" s="106" customFormat="1"/>
    <row r="133" s="106" customFormat="1"/>
    <row r="134" s="106" customFormat="1"/>
    <row r="135" s="106" customFormat="1"/>
    <row r="136" s="106" customFormat="1"/>
    <row r="137" s="106" customFormat="1"/>
    <row r="138" s="106" customFormat="1"/>
    <row r="139" s="106" customFormat="1"/>
    <row r="140" s="106" customFormat="1"/>
    <row r="141" s="106" customFormat="1"/>
    <row r="142" s="106" customFormat="1"/>
    <row r="143" s="106" customFormat="1"/>
    <row r="144" s="106" customFormat="1"/>
    <row r="145" s="106" customFormat="1"/>
    <row r="146" s="106" customFormat="1"/>
    <row r="147" s="106" customFormat="1"/>
    <row r="148" s="106" customFormat="1"/>
    <row r="149" s="106" customFormat="1"/>
    <row r="150" s="106" customFormat="1"/>
    <row r="151" s="106" customFormat="1"/>
    <row r="152" s="106" customFormat="1"/>
    <row r="153" s="106" customFormat="1"/>
    <row r="154" s="106" customFormat="1"/>
    <row r="155" s="106" customFormat="1"/>
    <row r="156" s="106" customFormat="1"/>
    <row r="157" s="106" customFormat="1"/>
    <row r="158" s="106" customFormat="1"/>
    <row r="159" s="106" customFormat="1"/>
    <row r="160" s="106" customFormat="1"/>
    <row r="161" s="106" customFormat="1"/>
    <row r="162" s="106" customFormat="1"/>
    <row r="163" s="106" customFormat="1"/>
    <row r="164" s="106" customFormat="1"/>
    <row r="165" s="106" customFormat="1"/>
    <row r="166" s="106" customFormat="1"/>
    <row r="167" s="106" customFormat="1"/>
    <row r="168" s="106" customFormat="1"/>
    <row r="169" s="106" customFormat="1"/>
    <row r="170" s="106" customFormat="1"/>
    <row r="171" s="106" customFormat="1"/>
    <row r="172" s="106" customFormat="1"/>
    <row r="173" s="106" customFormat="1"/>
    <row r="174" s="106" customFormat="1"/>
    <row r="175" s="106" customFormat="1"/>
    <row r="176" s="106" customFormat="1"/>
    <row r="177" s="106" customFormat="1"/>
    <row r="178" s="106" customFormat="1"/>
    <row r="179" s="106" customFormat="1"/>
    <row r="180" s="106" customFormat="1"/>
    <row r="181" s="106" customFormat="1"/>
    <row r="182" s="106" customFormat="1"/>
    <row r="183" s="106" customFormat="1"/>
    <row r="184" s="106" customFormat="1"/>
    <row r="185" s="106" customFormat="1"/>
    <row r="186" s="106" customFormat="1"/>
    <row r="187" s="106" customFormat="1"/>
    <row r="188" s="106" customFormat="1"/>
    <row r="189" s="106" customFormat="1"/>
    <row r="190" s="106" customFormat="1"/>
    <row r="191" s="106" customFormat="1"/>
    <row r="192" s="106" customFormat="1"/>
    <row r="193" s="106" customFormat="1"/>
    <row r="194" s="106" customFormat="1"/>
    <row r="195" s="106" customFormat="1"/>
    <row r="196" s="106" customFormat="1"/>
    <row r="197" s="106" customFormat="1"/>
    <row r="198" s="106" customFormat="1"/>
    <row r="199" s="106" customFormat="1"/>
    <row r="200" s="106" customFormat="1"/>
    <row r="201" s="106" customFormat="1"/>
    <row r="202" s="106" customFormat="1"/>
    <row r="203" s="106" customFormat="1"/>
    <row r="204" s="106" customFormat="1"/>
    <row r="205" s="106" customFormat="1"/>
    <row r="206" s="106" customFormat="1"/>
    <row r="207" s="106" customFormat="1"/>
    <row r="208" s="106" customFormat="1"/>
    <row r="209" s="106" customFormat="1"/>
    <row r="210" s="106" customFormat="1"/>
    <row r="211" s="106" customFormat="1"/>
    <row r="212" s="106" customFormat="1"/>
    <row r="213" s="106" customFormat="1"/>
    <row r="214" s="106" customFormat="1"/>
    <row r="215" s="106" customFormat="1"/>
    <row r="216" s="106" customFormat="1"/>
    <row r="217" s="106" customFormat="1"/>
    <row r="218" s="106" customFormat="1"/>
    <row r="219" s="106" customFormat="1"/>
    <row r="220" s="106" customFormat="1"/>
    <row r="221" s="106" customFormat="1"/>
    <row r="222" s="106" customFormat="1"/>
    <row r="223" s="106" customFormat="1"/>
    <row r="224" s="106" customFormat="1"/>
    <row r="225" s="106" customFormat="1"/>
    <row r="226" s="106" customFormat="1"/>
    <row r="227" s="106" customFormat="1"/>
    <row r="228" s="106" customFormat="1"/>
    <row r="229" s="106" customFormat="1"/>
    <row r="230" s="106" customFormat="1"/>
    <row r="231" s="106" customFormat="1"/>
    <row r="232" s="106" customFormat="1"/>
    <row r="233" s="106" customFormat="1"/>
    <row r="234" s="106" customFormat="1"/>
    <row r="235" s="106" customFormat="1"/>
    <row r="236" s="106" customFormat="1"/>
    <row r="237" s="106" customFormat="1"/>
    <row r="238" s="106" customFormat="1"/>
    <row r="239" s="106" customFormat="1"/>
    <row r="240" s="106" customFormat="1"/>
    <row r="241" s="106" customFormat="1"/>
    <row r="242" s="106" customFormat="1"/>
    <row r="243" s="106" customFormat="1"/>
    <row r="244" s="106" customFormat="1"/>
    <row r="245" s="106" customFormat="1"/>
    <row r="246" s="106" customFormat="1"/>
    <row r="247" s="106" customFormat="1"/>
    <row r="248" s="106" customFormat="1"/>
    <row r="249" s="106" customFormat="1"/>
    <row r="250" s="106" customFormat="1"/>
    <row r="251" s="106" customFormat="1"/>
    <row r="252" s="106" customFormat="1"/>
    <row r="253" s="106" customFormat="1"/>
    <row r="254" s="106" customFormat="1"/>
    <row r="255" s="106" customFormat="1"/>
    <row r="256" s="106" customFormat="1"/>
    <row r="257" s="106" customFormat="1"/>
    <row r="258" s="106" customFormat="1"/>
    <row r="259" s="106" customFormat="1"/>
    <row r="260" s="106" customFormat="1"/>
    <row r="261" s="106" customFormat="1"/>
    <row r="262" s="106" customFormat="1"/>
    <row r="263" s="106" customFormat="1"/>
    <row r="264" s="106" customFormat="1"/>
    <row r="265" s="106" customFormat="1"/>
    <row r="266" s="106" customFormat="1"/>
    <row r="267" s="106" customFormat="1"/>
    <row r="268" s="106" customFormat="1"/>
    <row r="269" s="106" customFormat="1"/>
    <row r="270" s="106" customFormat="1"/>
    <row r="271" s="106" customFormat="1"/>
    <row r="272" s="106" customFormat="1"/>
    <row r="273" s="106" customFormat="1"/>
    <row r="274" s="106" customFormat="1"/>
    <row r="275" s="106" customFormat="1"/>
    <row r="276" s="106" customFormat="1"/>
    <row r="277" s="106" customFormat="1"/>
    <row r="278" s="106" customFormat="1"/>
    <row r="279" s="106" customFormat="1"/>
    <row r="280" s="106" customFormat="1"/>
    <row r="281" s="106" customFormat="1"/>
    <row r="282" s="106" customFormat="1"/>
    <row r="283" s="106" customFormat="1"/>
    <row r="284" s="106" customFormat="1"/>
    <row r="285" s="106" customFormat="1"/>
    <row r="286" s="106" customFormat="1"/>
    <row r="287" s="106" customFormat="1"/>
    <row r="288" s="106" customFormat="1"/>
    <row r="289" s="106" customFormat="1"/>
    <row r="290" s="106" customFormat="1"/>
    <row r="291" s="106" customFormat="1"/>
    <row r="292" s="106" customFormat="1"/>
    <row r="293" s="106" customFormat="1"/>
    <row r="294" s="106" customFormat="1"/>
    <row r="295" s="106" customFormat="1"/>
    <row r="296" s="106" customFormat="1"/>
    <row r="297" s="106" customFormat="1"/>
    <row r="298" s="106" customFormat="1"/>
    <row r="299" s="106" customFormat="1"/>
    <row r="300" s="106" customFormat="1"/>
    <row r="301" s="106" customFormat="1"/>
    <row r="302" s="106" customFormat="1"/>
    <row r="303" s="106" customFormat="1"/>
    <row r="304" s="106" customFormat="1"/>
    <row r="305" s="106" customFormat="1"/>
    <row r="306" s="106" customFormat="1"/>
    <row r="307" s="106" customFormat="1"/>
    <row r="308" s="106" customFormat="1"/>
    <row r="309" s="106" customFormat="1"/>
    <row r="310" s="106" customFormat="1"/>
    <row r="311" s="106" customFormat="1"/>
    <row r="312" s="106" customFormat="1"/>
    <row r="313" s="106" customFormat="1"/>
    <row r="314" s="106" customFormat="1"/>
    <row r="315" s="106" customFormat="1"/>
    <row r="316" s="106" customFormat="1"/>
    <row r="317" s="106" customFormat="1"/>
    <row r="318" s="106" customFormat="1"/>
    <row r="319" s="106" customFormat="1"/>
    <row r="320" s="106" customFormat="1"/>
    <row r="321" s="106" customFormat="1"/>
    <row r="322" s="106" customFormat="1"/>
    <row r="323" s="106" customFormat="1"/>
    <row r="324" s="106" customFormat="1"/>
    <row r="325" s="106" customFormat="1"/>
    <row r="326" s="106" customFormat="1"/>
    <row r="327" s="106" customFormat="1"/>
    <row r="328" s="106" customFormat="1"/>
    <row r="329" s="106" customFormat="1"/>
    <row r="330" s="106" customFormat="1"/>
    <row r="331" s="106" customFormat="1"/>
    <row r="332" s="106" customFormat="1"/>
    <row r="333" s="106" customFormat="1"/>
    <row r="334" s="106" customFormat="1"/>
    <row r="335" s="106" customFormat="1"/>
    <row r="336" s="106" customFormat="1"/>
    <row r="337" s="106" customFormat="1"/>
    <row r="338" s="106" customFormat="1"/>
    <row r="339" s="106" customFormat="1"/>
    <row r="340" s="106" customFormat="1"/>
    <row r="341" s="106" customFormat="1"/>
    <row r="342" s="106" customFormat="1"/>
    <row r="343" s="106" customFormat="1"/>
    <row r="344" s="106" customFormat="1"/>
    <row r="345" s="106" customFormat="1"/>
    <row r="346" s="106" customFormat="1"/>
    <row r="347" s="106" customFormat="1"/>
    <row r="348" s="106" customFormat="1"/>
    <row r="349" s="106" customFormat="1"/>
    <row r="350" s="106" customFormat="1"/>
    <row r="351" s="106" customFormat="1"/>
    <row r="352" s="106" customFormat="1"/>
    <row r="353" s="106" customFormat="1"/>
    <row r="354" s="106" customFormat="1"/>
    <row r="355" s="106" customFormat="1"/>
    <row r="356" s="106" customFormat="1"/>
    <row r="357" s="106" customFormat="1"/>
    <row r="358" s="106" customFormat="1"/>
    <row r="359" s="106" customFormat="1"/>
    <row r="360" s="106" customFormat="1"/>
    <row r="361" s="106" customFormat="1"/>
    <row r="362" s="106" customFormat="1"/>
    <row r="363" s="106" customFormat="1"/>
    <row r="364" s="106" customFormat="1"/>
    <row r="365" s="106" customFormat="1"/>
    <row r="366" s="106" customFormat="1"/>
    <row r="367" s="106" customFormat="1"/>
    <row r="368" s="106" customFormat="1"/>
    <row r="369" s="106" customFormat="1"/>
    <row r="370" s="106" customFormat="1"/>
    <row r="371" s="106" customFormat="1"/>
    <row r="372" s="106" customFormat="1"/>
    <row r="373" s="106" customFormat="1"/>
    <row r="374" s="106" customFormat="1"/>
    <row r="375" s="106" customFormat="1"/>
    <row r="376" s="106" customFormat="1"/>
    <row r="377" s="106" customFormat="1"/>
    <row r="378" s="106" customFormat="1"/>
    <row r="379" s="106" customFormat="1"/>
    <row r="380" s="106" customFormat="1"/>
    <row r="381" s="106" customFormat="1"/>
    <row r="382" s="106" customFormat="1"/>
    <row r="383" s="106" customFormat="1"/>
    <row r="384" s="106" customFormat="1"/>
    <row r="385" s="106" customFormat="1"/>
    <row r="386" s="106" customFormat="1"/>
    <row r="387" s="106" customFormat="1"/>
    <row r="388" s="106" customFormat="1"/>
    <row r="389" s="106" customFormat="1"/>
    <row r="390" s="106" customFormat="1"/>
    <row r="391" s="106" customFormat="1"/>
    <row r="392" s="106" customFormat="1"/>
    <row r="393" s="106" customFormat="1"/>
    <row r="394" s="106" customFormat="1"/>
    <row r="395" s="106" customFormat="1"/>
    <row r="396" s="106" customFormat="1"/>
    <row r="397" s="106" customFormat="1"/>
    <row r="398" s="106" customFormat="1"/>
    <row r="399" s="106" customFormat="1"/>
    <row r="400" s="106" customFormat="1"/>
    <row r="401" s="106" customFormat="1"/>
    <row r="402" s="106" customFormat="1"/>
    <row r="403" s="106" customFormat="1"/>
    <row r="404" s="106" customFormat="1"/>
    <row r="405" s="106" customFormat="1"/>
    <row r="406" s="106" customFormat="1"/>
    <row r="407" s="106" customFormat="1"/>
    <row r="408" s="106" customFormat="1"/>
    <row r="409" s="106" customFormat="1"/>
    <row r="410" s="106" customFormat="1"/>
    <row r="411" s="106" customFormat="1"/>
    <row r="412" s="106" customFormat="1"/>
    <row r="413" s="106" customFormat="1"/>
    <row r="414" s="106" customFormat="1"/>
    <row r="415" s="106" customFormat="1"/>
    <row r="416" s="106" customFormat="1"/>
    <row r="417" s="106" customFormat="1"/>
    <row r="418" s="106" customFormat="1"/>
    <row r="419" s="106" customFormat="1"/>
    <row r="420" s="106" customFormat="1"/>
    <row r="421" s="106" customFormat="1"/>
    <row r="422" s="106" customFormat="1"/>
    <row r="423" s="106" customFormat="1"/>
    <row r="424" s="106" customFormat="1"/>
    <row r="425" s="106" customFormat="1"/>
    <row r="426" s="106" customFormat="1"/>
    <row r="427" s="106" customFormat="1"/>
    <row r="428" s="106" customFormat="1"/>
    <row r="429" s="106" customFormat="1"/>
    <row r="430" s="106" customFormat="1"/>
    <row r="431" s="106" customFormat="1"/>
    <row r="432" s="106" customFormat="1"/>
    <row r="433" s="106" customFormat="1"/>
    <row r="434" s="106" customFormat="1"/>
    <row r="435" s="106" customFormat="1"/>
    <row r="436" s="106" customFormat="1"/>
    <row r="437" s="106" customFormat="1"/>
    <row r="438" s="106" customFormat="1"/>
    <row r="439" s="106" customFormat="1"/>
    <row r="440" s="106" customFormat="1"/>
    <row r="441" s="106" customFormat="1"/>
    <row r="442" s="106" customFormat="1"/>
    <row r="443" s="106" customFormat="1"/>
    <row r="444" s="106" customFormat="1"/>
    <row r="445" s="106" customFormat="1"/>
    <row r="446" s="106" customFormat="1"/>
    <row r="447" s="106" customFormat="1"/>
    <row r="448" s="106" customFormat="1"/>
    <row r="449" s="106" customFormat="1"/>
    <row r="450" s="106" customFormat="1"/>
    <row r="451" s="106" customFormat="1"/>
    <row r="452" s="106" customFormat="1"/>
    <row r="453" s="106" customFormat="1"/>
    <row r="454" s="106" customFormat="1"/>
    <row r="455" s="106" customFormat="1"/>
    <row r="456" s="106" customFormat="1"/>
    <row r="457" s="106" customFormat="1"/>
    <row r="458" s="106" customFormat="1"/>
    <row r="459" s="106" customFormat="1"/>
    <row r="460" s="106" customFormat="1"/>
    <row r="461" s="106" customFormat="1"/>
    <row r="462" s="106" customFormat="1"/>
    <row r="463" s="106" customFormat="1"/>
    <row r="464" s="106" customFormat="1"/>
    <row r="465" s="106" customFormat="1"/>
    <row r="466" s="106" customFormat="1"/>
    <row r="467" s="106" customFormat="1"/>
    <row r="468" s="106" customFormat="1"/>
    <row r="469" s="106" customFormat="1"/>
    <row r="470" s="106" customFormat="1"/>
    <row r="471" s="106" customFormat="1"/>
    <row r="472" s="106" customFormat="1"/>
    <row r="473" s="106" customFormat="1"/>
    <row r="474" s="106" customFormat="1"/>
    <row r="475" s="106" customFormat="1"/>
    <row r="476" s="106" customFormat="1"/>
    <row r="477" s="106" customFormat="1"/>
    <row r="478" s="106" customFormat="1"/>
    <row r="479" s="106" customFormat="1"/>
    <row r="480" s="106" customFormat="1"/>
    <row r="481" s="106" customFormat="1"/>
    <row r="482" s="106" customFormat="1"/>
    <row r="483" s="106" customFormat="1"/>
    <row r="484" s="106" customFormat="1"/>
    <row r="485" s="106" customFormat="1"/>
    <row r="486" s="106" customFormat="1"/>
    <row r="487" s="106" customFormat="1"/>
    <row r="488" s="106" customFormat="1"/>
    <row r="489" s="106" customFormat="1"/>
    <row r="490" s="106" customFormat="1"/>
    <row r="491" s="106" customFormat="1"/>
    <row r="492" s="106" customFormat="1"/>
    <row r="493" s="106" customFormat="1"/>
    <row r="494" s="106" customFormat="1"/>
    <row r="495" s="106" customFormat="1"/>
    <row r="496" s="106" customFormat="1"/>
    <row r="497" s="106" customFormat="1"/>
    <row r="498" s="106" customFormat="1"/>
    <row r="499" s="106" customFormat="1"/>
    <row r="500" s="106" customFormat="1"/>
    <row r="501" s="106" customFormat="1"/>
    <row r="502" s="106" customFormat="1"/>
    <row r="503" s="106" customFormat="1"/>
    <row r="504" s="106" customFormat="1"/>
    <row r="505" s="106" customFormat="1"/>
    <row r="506" s="106" customFormat="1"/>
    <row r="507" s="106" customFormat="1"/>
    <row r="508" s="106" customFormat="1"/>
    <row r="509" s="106" customFormat="1"/>
    <row r="510" s="106" customFormat="1"/>
    <row r="511" s="106" customFormat="1"/>
    <row r="512" s="106" customFormat="1"/>
    <row r="513" s="106" customFormat="1"/>
    <row r="514" s="106" customFormat="1"/>
    <row r="515" s="106" customFormat="1"/>
    <row r="516" s="106" customFormat="1"/>
    <row r="517" s="106" customFormat="1"/>
    <row r="518" s="106" customFormat="1"/>
    <row r="519" s="106" customFormat="1"/>
    <row r="520" s="106" customFormat="1"/>
    <row r="521" s="106" customFormat="1"/>
    <row r="522" s="106" customFormat="1"/>
    <row r="523" s="106" customFormat="1"/>
    <row r="524" s="106" customFormat="1"/>
    <row r="525" s="106" customFormat="1"/>
    <row r="526" s="106" customFormat="1"/>
    <row r="527" s="106" customFormat="1"/>
    <row r="528" s="106" customFormat="1"/>
    <row r="529" s="106" customFormat="1"/>
    <row r="530" s="106" customFormat="1"/>
    <row r="531" s="106" customFormat="1"/>
    <row r="532" s="106" customFormat="1"/>
    <row r="533" s="106" customFormat="1"/>
    <row r="534" s="106" customFormat="1"/>
    <row r="535" s="106" customFormat="1"/>
    <row r="536" s="106" customFormat="1"/>
    <row r="537" s="106" customFormat="1"/>
    <row r="538" s="106" customFormat="1"/>
    <row r="539" s="106" customFormat="1"/>
    <row r="540" s="106" customFormat="1"/>
    <row r="541" s="106" customFormat="1"/>
    <row r="542" s="106" customFormat="1"/>
    <row r="543" s="106" customFormat="1"/>
    <row r="544" s="106" customFormat="1"/>
    <row r="545" s="106" customFormat="1"/>
    <row r="546" s="106" customFormat="1"/>
    <row r="547" s="106" customFormat="1"/>
    <row r="548" s="106" customFormat="1"/>
    <row r="549" s="106" customFormat="1"/>
    <row r="550" s="106" customFormat="1"/>
    <row r="551" s="106" customFormat="1"/>
    <row r="552" s="106" customFormat="1"/>
    <row r="553" s="106" customFormat="1"/>
    <row r="554" s="106" customFormat="1"/>
    <row r="555" s="106" customFormat="1"/>
    <row r="556" s="106" customFormat="1"/>
    <row r="557" s="106" customFormat="1"/>
    <row r="558" s="106" customFormat="1"/>
    <row r="559" s="106" customFormat="1"/>
    <row r="560" s="106" customFormat="1"/>
    <row r="561" s="106" customFormat="1"/>
    <row r="562" s="106" customFormat="1"/>
    <row r="563" s="106" customFormat="1"/>
    <row r="564" s="106" customFormat="1"/>
    <row r="565" s="106" customFormat="1"/>
    <row r="566" s="106" customFormat="1"/>
    <row r="567" s="106" customFormat="1"/>
    <row r="568" s="106" customFormat="1"/>
    <row r="569" s="106" customFormat="1"/>
    <row r="570" s="106" customFormat="1"/>
    <row r="571" s="106" customFormat="1"/>
    <row r="572" s="106" customFormat="1"/>
    <row r="573" s="106" customFormat="1"/>
    <row r="574" s="106" customFormat="1"/>
    <row r="575" s="106" customFormat="1"/>
    <row r="576" s="106" customFormat="1"/>
    <row r="577" s="106" customFormat="1"/>
    <row r="578" s="106" customFormat="1"/>
    <row r="579" s="106" customFormat="1"/>
    <row r="580" s="106" customFormat="1"/>
    <row r="581" s="106" customFormat="1"/>
    <row r="582" s="106" customFormat="1"/>
    <row r="583" s="106" customFormat="1"/>
    <row r="584" s="106" customFormat="1"/>
    <row r="585" s="106" customFormat="1"/>
    <row r="586" s="106" customFormat="1"/>
    <row r="587" s="106" customFormat="1"/>
    <row r="588" s="106" customFormat="1"/>
    <row r="589" s="106" customFormat="1"/>
    <row r="590" s="106" customFormat="1"/>
    <row r="591" s="106" customFormat="1"/>
    <row r="592" s="106" customFormat="1"/>
    <row r="593" s="106" customFormat="1"/>
    <row r="594" s="106" customFormat="1"/>
    <row r="595" s="106" customFormat="1"/>
    <row r="596" s="106" customFormat="1"/>
    <row r="597" s="106" customFormat="1"/>
    <row r="598" s="106" customFormat="1"/>
    <row r="599" s="106" customFormat="1"/>
    <row r="600" s="106" customFormat="1"/>
    <row r="601" s="106" customFormat="1"/>
    <row r="602" s="106" customFormat="1"/>
    <row r="603" s="106" customFormat="1"/>
    <row r="604" s="106" customFormat="1"/>
    <row r="605" s="106" customFormat="1"/>
    <row r="606" s="106" customFormat="1"/>
    <row r="607" s="106" customFormat="1"/>
    <row r="608" s="106" customFormat="1"/>
    <row r="609" s="106" customFormat="1"/>
    <row r="610" s="106" customFormat="1"/>
    <row r="611" s="106" customFormat="1"/>
    <row r="612" s="106" customFormat="1"/>
    <row r="613" s="106" customFormat="1"/>
    <row r="614" s="106" customFormat="1"/>
    <row r="615" s="106" customFormat="1"/>
    <row r="616" s="106" customFormat="1"/>
    <row r="617" s="106" customFormat="1"/>
    <row r="618" s="106" customFormat="1"/>
    <row r="619" s="106" customFormat="1"/>
    <row r="620" s="106" customFormat="1"/>
    <row r="621" s="106" customFormat="1"/>
    <row r="622" s="106" customFormat="1"/>
    <row r="623" s="106" customFormat="1"/>
    <row r="624" s="106" customFormat="1"/>
    <row r="625" s="106" customFormat="1"/>
    <row r="626" s="106" customFormat="1"/>
    <row r="627" s="106" customFormat="1"/>
    <row r="628" s="106" customFormat="1"/>
    <row r="629" s="106" customFormat="1"/>
    <row r="630" s="106" customFormat="1"/>
    <row r="631" s="106" customFormat="1"/>
    <row r="632" s="106" customFormat="1"/>
    <row r="633" s="106" customFormat="1"/>
    <row r="634" s="106" customFormat="1"/>
    <row r="635" s="106" customFormat="1"/>
    <row r="636" s="106" customFormat="1"/>
    <row r="637" s="106" customFormat="1"/>
    <row r="638" s="106" customFormat="1"/>
    <row r="639" s="106" customFormat="1"/>
    <row r="640" s="106" customFormat="1"/>
    <row r="641" s="106" customFormat="1"/>
    <row r="642" s="106" customFormat="1"/>
    <row r="643" s="106" customFormat="1"/>
    <row r="644" s="106" customFormat="1"/>
    <row r="645" s="106" customFormat="1"/>
    <row r="646" s="106" customFormat="1"/>
    <row r="647" s="106" customFormat="1"/>
    <row r="648" s="106" customFormat="1"/>
    <row r="649" s="106" customFormat="1"/>
    <row r="650" s="106" customFormat="1"/>
    <row r="651" s="106" customFormat="1"/>
    <row r="652" s="106" customFormat="1"/>
    <row r="653" s="106" customFormat="1"/>
    <row r="654" s="106" customFormat="1"/>
    <row r="655" s="106" customFormat="1"/>
    <row r="656" s="106" customFormat="1"/>
    <row r="657" s="106" customFormat="1"/>
    <row r="658" s="106" customFormat="1"/>
    <row r="659" s="106" customFormat="1"/>
    <row r="660" s="106" customFormat="1"/>
    <row r="661" s="106" customFormat="1"/>
    <row r="662" s="106" customFormat="1"/>
    <row r="663" s="106" customFormat="1"/>
    <row r="664" s="106" customFormat="1"/>
    <row r="665" s="106" customFormat="1"/>
    <row r="666" s="106" customFormat="1"/>
    <row r="667" s="106" customFormat="1"/>
    <row r="668" s="106" customFormat="1"/>
    <row r="669" s="106" customFormat="1"/>
    <row r="670" s="106" customFormat="1"/>
    <row r="671" s="106" customFormat="1"/>
    <row r="672" s="106" customFormat="1"/>
    <row r="673" s="106" customFormat="1"/>
    <row r="674" s="106" customFormat="1"/>
    <row r="675" s="106" customFormat="1"/>
    <row r="676" s="106" customFormat="1"/>
    <row r="677" s="106" customFormat="1"/>
    <row r="678" s="106" customFormat="1"/>
    <row r="679" s="106" customFormat="1"/>
    <row r="680" s="106" customFormat="1"/>
    <row r="681" s="106" customFormat="1"/>
    <row r="682" s="106" customFormat="1"/>
    <row r="683" s="106" customFormat="1"/>
    <row r="684" s="106" customFormat="1"/>
    <row r="685" s="106" customFormat="1"/>
    <row r="686" s="106" customFormat="1"/>
    <row r="687" s="106" customFormat="1"/>
    <row r="688" s="106" customFormat="1"/>
    <row r="689" s="106" customFormat="1"/>
    <row r="690" s="106" customFormat="1"/>
    <row r="691" s="106" customFormat="1"/>
    <row r="692" s="106" customFormat="1"/>
    <row r="693" s="106" customFormat="1"/>
    <row r="694" s="106" customFormat="1"/>
    <row r="695" s="106" customFormat="1"/>
    <row r="696" s="106" customFormat="1"/>
    <row r="697" s="106" customFormat="1"/>
    <row r="698" s="106" customFormat="1"/>
    <row r="699" s="106" customFormat="1"/>
    <row r="700" s="106" customFormat="1"/>
    <row r="701" s="106" customFormat="1"/>
    <row r="702" s="106" customFormat="1"/>
    <row r="703" s="106" customFormat="1"/>
    <row r="704" s="106" customFormat="1"/>
    <row r="705" s="106" customFormat="1"/>
    <row r="706" s="106" customFormat="1"/>
    <row r="707" s="106" customFormat="1"/>
    <row r="708" s="106" customFormat="1"/>
    <row r="709" s="106" customFormat="1"/>
    <row r="710" s="106" customFormat="1"/>
    <row r="711" s="106" customFormat="1"/>
    <row r="712" s="106" customFormat="1"/>
    <row r="713" s="106" customFormat="1"/>
    <row r="714" s="106" customFormat="1"/>
    <row r="715" s="106" customFormat="1"/>
    <row r="716" s="106" customFormat="1"/>
    <row r="717" s="106" customFormat="1"/>
    <row r="718" s="106" customFormat="1"/>
    <row r="719" s="106" customFormat="1"/>
    <row r="720" s="106" customFormat="1"/>
    <row r="721" s="106" customFormat="1"/>
    <row r="722" s="106" customFormat="1"/>
    <row r="723" s="106" customFormat="1"/>
    <row r="724" s="106" customFormat="1"/>
    <row r="725" s="106" customFormat="1"/>
    <row r="726" s="106" customFormat="1"/>
    <row r="727" s="106" customFormat="1"/>
    <row r="728" s="106" customFormat="1"/>
    <row r="729" s="106" customFormat="1"/>
    <row r="730" s="106" customFormat="1"/>
    <row r="731" s="106" customFormat="1"/>
    <row r="732" s="106" customFormat="1"/>
    <row r="733" s="106" customFormat="1"/>
    <row r="734" s="106" customFormat="1"/>
    <row r="735" s="106" customFormat="1"/>
    <row r="736" s="106" customFormat="1"/>
    <row r="737" s="106" customFormat="1"/>
    <row r="738" s="106" customFormat="1"/>
    <row r="739" s="106" customFormat="1"/>
    <row r="740" s="106" customFormat="1"/>
    <row r="741" s="106" customFormat="1"/>
    <row r="742" s="106" customFormat="1"/>
    <row r="743" s="106" customFormat="1"/>
    <row r="744" s="106" customFormat="1"/>
    <row r="745" s="106" customFormat="1"/>
    <row r="746" s="106" customFormat="1"/>
    <row r="747" s="106" customFormat="1"/>
    <row r="748" s="106" customFormat="1"/>
    <row r="749" s="106" customFormat="1"/>
    <row r="750" s="106" customFormat="1"/>
    <row r="751" s="106" customFormat="1"/>
    <row r="752" s="106" customFormat="1"/>
    <row r="753" s="106" customFormat="1"/>
    <row r="754" s="106" customFormat="1"/>
    <row r="755" s="106" customFormat="1"/>
    <row r="756" s="106" customFormat="1"/>
    <row r="757" s="106" customFormat="1"/>
    <row r="758" s="106" customFormat="1"/>
    <row r="759" s="106" customFormat="1"/>
    <row r="760" s="106" customFormat="1"/>
    <row r="761" s="106" customFormat="1"/>
    <row r="762" s="106" customFormat="1"/>
    <row r="763" s="106" customFormat="1"/>
    <row r="764" s="106" customFormat="1"/>
    <row r="765" s="106" customFormat="1"/>
    <row r="766" s="106" customFormat="1"/>
    <row r="767" s="106" customFormat="1"/>
    <row r="768" s="106" customFormat="1"/>
    <row r="769" s="106" customFormat="1"/>
    <row r="770" s="106" customFormat="1"/>
    <row r="771" s="106" customFormat="1"/>
    <row r="772" s="106" customFormat="1"/>
    <row r="773" s="106" customFormat="1"/>
    <row r="774" s="106" customFormat="1"/>
    <row r="775" s="106" customFormat="1"/>
    <row r="776" s="106" customFormat="1"/>
    <row r="777" s="106" customFormat="1"/>
    <row r="778" s="106" customFormat="1"/>
    <row r="779" s="106" customFormat="1"/>
    <row r="780" s="106" customFormat="1"/>
    <row r="781" s="106" customFormat="1"/>
    <row r="782" s="106" customFormat="1"/>
    <row r="783" s="106" customFormat="1"/>
    <row r="784" s="106" customFormat="1"/>
    <row r="785" s="106" customFormat="1"/>
    <row r="786" s="106" customFormat="1"/>
    <row r="787" s="106" customFormat="1"/>
    <row r="788" s="106" customFormat="1"/>
    <row r="789" s="106" customFormat="1"/>
    <row r="790" s="106" customFormat="1"/>
    <row r="791" s="106" customFormat="1"/>
    <row r="792" s="106" customFormat="1"/>
    <row r="793" s="106" customFormat="1"/>
    <row r="794" s="106" customFormat="1"/>
    <row r="795" s="106" customFormat="1"/>
    <row r="796" s="106" customFormat="1"/>
    <row r="797" s="106" customFormat="1"/>
    <row r="798" s="106" customFormat="1"/>
    <row r="799" s="106" customFormat="1"/>
    <row r="800" s="106" customFormat="1"/>
    <row r="801" s="106" customFormat="1"/>
    <row r="802" s="106" customFormat="1"/>
    <row r="803" s="106" customFormat="1"/>
    <row r="804" s="106" customFormat="1"/>
    <row r="805" s="106" customFormat="1"/>
    <row r="806" s="106" customFormat="1"/>
    <row r="807" s="106" customFormat="1"/>
    <row r="808" s="106" customFormat="1"/>
    <row r="809" s="106" customFormat="1"/>
    <row r="810" s="106" customFormat="1"/>
    <row r="811" s="106" customFormat="1"/>
    <row r="812" s="106" customFormat="1"/>
    <row r="813" s="106" customFormat="1"/>
    <row r="814" s="106" customFormat="1"/>
    <row r="815" s="106" customFormat="1"/>
    <row r="816" s="106" customFormat="1"/>
    <row r="817" s="106" customFormat="1"/>
    <row r="818" s="106" customFormat="1"/>
    <row r="819" s="106" customFormat="1"/>
    <row r="820" s="106" customFormat="1"/>
    <row r="821" s="106" customFormat="1"/>
    <row r="822" s="106" customFormat="1"/>
    <row r="823" s="106" customFormat="1"/>
    <row r="824" s="106" customFormat="1"/>
    <row r="825" s="106" customFormat="1"/>
    <row r="826" s="106" customFormat="1"/>
    <row r="827" s="106" customFormat="1"/>
    <row r="828" s="106" customFormat="1"/>
    <row r="829" s="106" customFormat="1"/>
    <row r="830" s="106" customFormat="1"/>
    <row r="831" s="106" customFormat="1"/>
    <row r="832" s="106" customFormat="1"/>
    <row r="833" s="106" customFormat="1"/>
    <row r="834" s="106" customFormat="1"/>
    <row r="835" s="106" customFormat="1"/>
    <row r="836" s="106" customFormat="1"/>
    <row r="837" s="106" customFormat="1"/>
    <row r="838" s="106" customFormat="1"/>
    <row r="839" s="106" customFormat="1"/>
    <row r="840" s="106" customFormat="1"/>
    <row r="841" s="106" customFormat="1"/>
    <row r="842" s="106" customFormat="1"/>
    <row r="843" s="106" customFormat="1"/>
    <row r="844" s="106" customFormat="1"/>
    <row r="845" s="106" customFormat="1"/>
    <row r="846" s="106" customFormat="1"/>
    <row r="847" s="106" customFormat="1"/>
    <row r="848" s="106" customFormat="1"/>
    <row r="849" s="106" customFormat="1"/>
    <row r="850" s="106" customFormat="1"/>
    <row r="851" s="106" customFormat="1"/>
    <row r="852" s="106" customFormat="1"/>
    <row r="853" s="106" customFormat="1"/>
    <row r="854" s="106" customFormat="1"/>
    <row r="855" s="106" customFormat="1"/>
    <row r="856" s="106" customFormat="1"/>
    <row r="857" s="106" customFormat="1"/>
    <row r="858" s="106" customFormat="1"/>
    <row r="859" s="106" customFormat="1"/>
    <row r="860" s="106" customFormat="1"/>
    <row r="861" s="106" customFormat="1"/>
    <row r="862" s="106" customFormat="1"/>
    <row r="863" s="106" customFormat="1"/>
    <row r="864" s="106" customFormat="1"/>
    <row r="865" s="106" customFormat="1"/>
    <row r="866" s="106" customFormat="1"/>
    <row r="867" s="106" customFormat="1"/>
    <row r="868" s="106" customFormat="1"/>
    <row r="869" s="106" customFormat="1"/>
    <row r="870" s="106" customFormat="1"/>
    <row r="871" s="106" customFormat="1"/>
    <row r="872" s="106" customFormat="1"/>
    <row r="873" s="106" customFormat="1"/>
    <row r="874" s="106" customFormat="1"/>
    <row r="875" s="106" customFormat="1"/>
    <row r="876" s="106" customFormat="1"/>
    <row r="877" s="106" customFormat="1"/>
    <row r="878" s="106" customFormat="1"/>
    <row r="879" s="106" customFormat="1"/>
    <row r="880" s="106" customFormat="1"/>
    <row r="881" s="106" customFormat="1"/>
    <row r="882" s="106" customFormat="1"/>
    <row r="883" s="106" customFormat="1"/>
    <row r="884" s="106" customFormat="1"/>
    <row r="885" s="106" customFormat="1"/>
    <row r="886" s="106" customFormat="1"/>
    <row r="887" s="106" customFormat="1"/>
    <row r="888" s="106" customFormat="1"/>
    <row r="889" s="106" customFormat="1"/>
    <row r="890" s="106" customFormat="1"/>
    <row r="891" s="106" customFormat="1"/>
    <row r="892" s="106" customFormat="1"/>
    <row r="893" s="106" customFormat="1"/>
    <row r="894" s="106" customFormat="1"/>
    <row r="895" s="106" customFormat="1"/>
    <row r="896" s="106" customFormat="1"/>
    <row r="897" s="106" customFormat="1"/>
    <row r="898" s="106" customFormat="1"/>
    <row r="899" s="106" customFormat="1"/>
    <row r="900" s="106" customFormat="1"/>
    <row r="901" s="106" customFormat="1"/>
    <row r="902" s="106" customFormat="1"/>
    <row r="903" s="106" customFormat="1"/>
    <row r="904" s="106" customFormat="1"/>
    <row r="905" s="106" customFormat="1"/>
    <row r="906" s="106" customFormat="1"/>
    <row r="907" s="106" customFormat="1"/>
    <row r="908" s="106" customFormat="1"/>
    <row r="909" s="106" customFormat="1"/>
    <row r="910" s="106" customFormat="1"/>
    <row r="911" s="106" customFormat="1"/>
    <row r="912" s="106" customFormat="1"/>
    <row r="913" s="106" customFormat="1"/>
    <row r="914" s="106" customFormat="1"/>
    <row r="915" s="106" customFormat="1"/>
    <row r="916" s="106" customFormat="1"/>
    <row r="917" s="106" customFormat="1"/>
    <row r="918" s="106" customFormat="1"/>
    <row r="919" s="106" customFormat="1"/>
    <row r="920" s="106" customFormat="1"/>
    <row r="921" s="106" customFormat="1"/>
    <row r="922" s="106" customFormat="1"/>
    <row r="923" s="106" customFormat="1"/>
    <row r="924" s="106" customFormat="1"/>
    <row r="925" s="106" customFormat="1"/>
    <row r="926" s="106" customFormat="1"/>
    <row r="927" s="106" customFormat="1"/>
    <row r="928" s="106" customFormat="1"/>
    <row r="929" s="106" customFormat="1"/>
    <row r="930" s="106" customFormat="1"/>
    <row r="931" s="106" customFormat="1"/>
    <row r="932" s="106" customFormat="1"/>
    <row r="933" s="106" customFormat="1"/>
    <row r="934" s="106" customFormat="1"/>
    <row r="935" s="106" customFormat="1"/>
    <row r="936" s="106" customFormat="1"/>
    <row r="937" s="106" customFormat="1"/>
    <row r="938" s="106" customFormat="1"/>
    <row r="939" s="106" customFormat="1"/>
    <row r="940" s="106" customFormat="1"/>
    <row r="941" s="106" customFormat="1"/>
    <row r="942" s="106" customFormat="1"/>
    <row r="943" s="106" customFormat="1"/>
    <row r="944" s="106" customFormat="1"/>
    <row r="945" s="106" customFormat="1"/>
    <row r="946" s="106" customFormat="1"/>
    <row r="947" s="106" customFormat="1"/>
    <row r="948" s="106" customFormat="1"/>
    <row r="949" s="106" customFormat="1"/>
    <row r="950" s="106" customFormat="1"/>
    <row r="951" s="106" customFormat="1"/>
    <row r="952" s="106" customFormat="1"/>
    <row r="953" s="106" customFormat="1"/>
    <row r="954" s="106" customFormat="1"/>
    <row r="955" s="106" customFormat="1"/>
    <row r="956" s="106" customFormat="1"/>
    <row r="957" s="106" customFormat="1"/>
    <row r="958" s="106" customFormat="1"/>
    <row r="959" s="106" customFormat="1"/>
    <row r="960" s="106" customFormat="1"/>
    <row r="961" s="106" customFormat="1"/>
    <row r="962" s="106" customFormat="1"/>
    <row r="963" s="106" customFormat="1"/>
    <row r="964" s="106" customFormat="1"/>
    <row r="965" s="106" customFormat="1"/>
    <row r="966" s="106" customFormat="1"/>
    <row r="967" s="106" customFormat="1"/>
    <row r="968" s="106" customFormat="1"/>
    <row r="969" s="106" customFormat="1"/>
    <row r="970" s="106" customFormat="1"/>
    <row r="971" s="106" customFormat="1"/>
    <row r="972" s="106" customFormat="1"/>
    <row r="973" s="106" customFormat="1"/>
    <row r="974" s="106" customFormat="1"/>
    <row r="975" s="106" customFormat="1"/>
    <row r="976" s="106" customFormat="1"/>
    <row r="977" s="106" customFormat="1"/>
    <row r="978" s="106" customFormat="1"/>
    <row r="979" s="106" customFormat="1"/>
    <row r="980" s="106" customFormat="1"/>
    <row r="981" s="106" customFormat="1"/>
    <row r="982" s="106" customFormat="1"/>
    <row r="983" s="106" customFormat="1"/>
    <row r="984" s="106" customFormat="1"/>
    <row r="985" s="106" customFormat="1"/>
    <row r="986" s="106" customFormat="1"/>
    <row r="987" s="106" customFormat="1"/>
    <row r="988" s="106" customFormat="1"/>
    <row r="989" s="106" customFormat="1"/>
    <row r="990" s="106" customFormat="1"/>
    <row r="991" s="106" customFormat="1"/>
    <row r="992" s="106" customFormat="1"/>
    <row r="993" s="106" customFormat="1"/>
    <row r="994" s="106" customFormat="1"/>
    <row r="995" s="106" customFormat="1"/>
    <row r="996" s="106" customFormat="1"/>
    <row r="997" s="106" customFormat="1"/>
    <row r="998" s="106" customFormat="1"/>
    <row r="999" s="106" customFormat="1"/>
    <row r="1000" s="106" customFormat="1"/>
    <row r="1001" s="106" customFormat="1"/>
    <row r="1002" s="106" customFormat="1"/>
    <row r="1003" s="106" customFormat="1"/>
    <row r="1004" s="106" customFormat="1"/>
    <row r="1005" s="106" customFormat="1"/>
    <row r="1006" s="106" customFormat="1"/>
    <row r="1007" s="106" customFormat="1"/>
    <row r="1008" s="106" customFormat="1"/>
    <row r="1009" s="106" customFormat="1"/>
    <row r="1010" s="106" customFormat="1"/>
    <row r="1011" s="106" customFormat="1"/>
    <row r="1012" s="106" customFormat="1"/>
    <row r="1013" s="106" customFormat="1"/>
    <row r="1014" s="106" customFormat="1"/>
    <row r="1015" s="106" customFormat="1"/>
    <row r="1016" s="106" customFormat="1"/>
    <row r="1017" s="106" customFormat="1"/>
    <row r="1018" s="106" customFormat="1"/>
    <row r="1019" s="106" customFormat="1"/>
    <row r="1020" s="106" customFormat="1"/>
    <row r="1021" s="106" customFormat="1"/>
    <row r="1022" s="106" customFormat="1"/>
    <row r="1023" s="106" customFormat="1"/>
    <row r="1024" s="106" customFormat="1"/>
    <row r="1025" s="106" customFormat="1"/>
    <row r="1026" s="106" customFormat="1"/>
    <row r="1027" s="106" customFormat="1"/>
    <row r="1028" s="106" customFormat="1"/>
    <row r="1029" s="106" customFormat="1"/>
    <row r="1030" s="106" customFormat="1"/>
    <row r="1031" s="106" customFormat="1"/>
    <row r="1032" s="106" customFormat="1"/>
    <row r="1033" s="106" customFormat="1"/>
    <row r="1034" s="106" customFormat="1"/>
    <row r="1035" s="106" customFormat="1"/>
    <row r="1036" s="106" customFormat="1"/>
    <row r="1037" s="106" customFormat="1"/>
    <row r="1038" s="106" customFormat="1"/>
    <row r="1039" s="106" customFormat="1"/>
    <row r="1040" s="106" customFormat="1"/>
    <row r="1041" s="106" customFormat="1"/>
    <row r="1042" s="106" customFormat="1"/>
    <row r="1043" s="106" customFormat="1"/>
    <row r="1044" s="106" customFormat="1"/>
    <row r="1045" s="106" customFormat="1"/>
    <row r="1046" s="106" customFormat="1"/>
    <row r="1047" s="106" customFormat="1"/>
    <row r="1048" s="106" customFormat="1"/>
    <row r="1049" s="106" customFormat="1"/>
    <row r="1050" s="106" customFormat="1"/>
    <row r="1051" s="106" customFormat="1"/>
    <row r="1052" s="106" customFormat="1"/>
    <row r="1053" s="106" customFormat="1"/>
    <row r="1054" s="106" customFormat="1"/>
    <row r="1055" s="106" customFormat="1"/>
    <row r="1056" s="106" customFormat="1"/>
    <row r="1057" s="106" customFormat="1"/>
    <row r="1058" s="106" customFormat="1"/>
    <row r="1059" s="106" customFormat="1"/>
    <row r="1060" s="106" customFormat="1"/>
    <row r="1061" s="106" customFormat="1"/>
    <row r="1062" s="106" customFormat="1"/>
    <row r="1063" s="106" customFormat="1"/>
    <row r="1064" s="106" customFormat="1"/>
    <row r="1065" s="106" customFormat="1"/>
    <row r="1066" s="106" customFormat="1"/>
    <row r="1067" s="106" customFormat="1"/>
    <row r="1068" s="106" customFormat="1"/>
    <row r="1069" s="106" customFormat="1"/>
    <row r="1070" s="106" customFormat="1"/>
    <row r="1071" s="106" customFormat="1"/>
    <row r="1072" s="106" customFormat="1"/>
    <row r="1073" s="106" customFormat="1"/>
    <row r="1074" s="106" customFormat="1"/>
    <row r="1075" s="106" customFormat="1"/>
    <row r="1076" s="106" customFormat="1"/>
    <row r="1077" s="106" customFormat="1"/>
    <row r="1078" s="106" customFormat="1"/>
    <row r="1079" s="106" customFormat="1"/>
    <row r="1080" s="106" customFormat="1"/>
    <row r="1081" s="106" customFormat="1"/>
    <row r="1082" s="106" customFormat="1"/>
    <row r="1083" s="106" customFormat="1"/>
    <row r="1084" s="106" customFormat="1"/>
    <row r="1085" s="106" customFormat="1"/>
    <row r="1086" s="106" customFormat="1"/>
    <row r="1087" s="106" customFormat="1"/>
    <row r="1088" s="106" customFormat="1"/>
    <row r="1089" s="106" customFormat="1"/>
    <row r="1090" s="106" customFormat="1"/>
    <row r="1091" s="106" customFormat="1"/>
    <row r="1092" s="106" customFormat="1"/>
    <row r="1093" s="106" customFormat="1"/>
    <row r="1094" s="106" customFormat="1"/>
    <row r="1095" s="106" customFormat="1"/>
    <row r="1096" s="106" customFormat="1"/>
    <row r="1097" s="106" customFormat="1"/>
    <row r="1098" s="106" customFormat="1"/>
    <row r="1099" s="106" customFormat="1"/>
    <row r="1100" s="106" customFormat="1"/>
    <row r="1101" s="106" customFormat="1"/>
    <row r="1102" s="106" customFormat="1"/>
    <row r="1103" s="106" customFormat="1"/>
    <row r="1104" s="106" customFormat="1"/>
    <row r="1105" s="106" customFormat="1"/>
    <row r="1106" s="106" customFormat="1"/>
    <row r="1107" s="106" customFormat="1"/>
    <row r="1108" s="106" customFormat="1"/>
    <row r="1109" s="106" customFormat="1"/>
    <row r="1110" s="106" customFormat="1"/>
    <row r="1111" s="106" customFormat="1"/>
    <row r="1112" s="106" customFormat="1"/>
    <row r="1113" s="106" customFormat="1"/>
    <row r="1114" s="106" customFormat="1"/>
    <row r="1115" s="106" customFormat="1"/>
    <row r="1116" s="106" customFormat="1"/>
    <row r="1117" s="106" customFormat="1"/>
    <row r="1118" s="106" customFormat="1"/>
    <row r="1119" s="106" customFormat="1"/>
    <row r="1120" s="106" customFormat="1"/>
    <row r="1121" s="106" customFormat="1"/>
    <row r="1122" s="106" customFormat="1"/>
    <row r="1123" s="106" customFormat="1"/>
    <row r="1124" s="106" customFormat="1"/>
    <row r="1125" s="106" customFormat="1"/>
    <row r="1126" s="106" customFormat="1"/>
    <row r="1127" s="106" customFormat="1"/>
    <row r="1128" s="106" customFormat="1"/>
    <row r="1129" s="106" customFormat="1"/>
    <row r="1130" s="106" customFormat="1"/>
    <row r="1131" s="106" customFormat="1"/>
    <row r="1132" s="106" customFormat="1"/>
    <row r="1133" s="106" customFormat="1"/>
    <row r="1134" s="106" customFormat="1"/>
    <row r="1135" s="106" customFormat="1"/>
    <row r="1136" s="106" customFormat="1"/>
    <row r="1137" s="106" customFormat="1"/>
    <row r="1138" s="106" customFormat="1"/>
    <row r="1139" s="106" customFormat="1"/>
    <row r="1140" s="106" customFormat="1"/>
    <row r="1141" s="106" customFormat="1"/>
    <row r="1142" s="106" customFormat="1"/>
    <row r="1143" s="106" customFormat="1"/>
    <row r="1144" s="106" customFormat="1"/>
    <row r="1145" s="106" customFormat="1"/>
    <row r="1146" s="106" customFormat="1"/>
    <row r="1147" s="106" customFormat="1"/>
    <row r="1148" s="106" customFormat="1"/>
    <row r="1149" s="106" customFormat="1"/>
    <row r="1150" s="106" customFormat="1"/>
    <row r="1151" s="106" customFormat="1"/>
    <row r="1152" s="106" customFormat="1"/>
    <row r="1153" s="106" customFormat="1"/>
    <row r="1154" s="106" customFormat="1"/>
    <row r="1155" s="106" customFormat="1"/>
    <row r="1156" s="106" customFormat="1"/>
    <row r="1157" s="106" customFormat="1"/>
    <row r="1158" s="106" customFormat="1"/>
    <row r="1159" s="106" customFormat="1"/>
    <row r="1160" s="106" customFormat="1"/>
    <row r="1161" s="106" customFormat="1"/>
    <row r="1162" s="106" customFormat="1"/>
    <row r="1163" s="106" customFormat="1"/>
    <row r="1164" s="106" customFormat="1"/>
    <row r="1165" s="106" customFormat="1"/>
    <row r="1166" s="106" customFormat="1"/>
    <row r="1167" s="106" customFormat="1"/>
    <row r="1168" s="106" customFormat="1"/>
    <row r="1169" s="106" customFormat="1"/>
    <row r="1170" s="106" customFormat="1"/>
    <row r="1171" s="106" customFormat="1"/>
    <row r="1172" s="106" customFormat="1"/>
    <row r="1173" s="106" customFormat="1"/>
    <row r="1174" s="106" customFormat="1"/>
    <row r="1175" s="106" customFormat="1"/>
    <row r="1176" s="106" customFormat="1"/>
    <row r="1177" s="106" customFormat="1"/>
    <row r="1178" s="106" customFormat="1"/>
    <row r="1179" s="106" customFormat="1"/>
    <row r="1180" s="106" customFormat="1"/>
    <row r="1181" s="106" customFormat="1"/>
    <row r="1182" s="106" customFormat="1"/>
    <row r="1183" s="106" customFormat="1"/>
    <row r="1184" s="106" customFormat="1"/>
    <row r="1185" s="106" customFormat="1"/>
    <row r="1186" s="106" customFormat="1"/>
    <row r="1187" s="106" customFormat="1"/>
    <row r="1188" s="106" customFormat="1"/>
    <row r="1189" s="106" customFormat="1"/>
    <row r="1190" s="106" customFormat="1"/>
    <row r="1191" s="106" customFormat="1"/>
    <row r="1192" s="106" customFormat="1"/>
    <row r="1193" s="106" customFormat="1"/>
    <row r="1194" s="106" customFormat="1"/>
    <row r="1195" s="106" customFormat="1"/>
    <row r="1196" s="106" customFormat="1"/>
    <row r="1197" s="106" customFormat="1"/>
    <row r="1198" s="106" customFormat="1"/>
    <row r="1199" s="106" customFormat="1"/>
    <row r="1200" s="106" customFormat="1"/>
    <row r="1201" s="106" customFormat="1"/>
    <row r="1202" s="106" customFormat="1"/>
    <row r="1203" s="106" customFormat="1"/>
    <row r="1204" s="106" customFormat="1"/>
    <row r="1205" s="106" customFormat="1"/>
    <row r="1206" s="106" customFormat="1"/>
    <row r="1207" s="106" customFormat="1"/>
    <row r="1208" s="106" customFormat="1"/>
    <row r="1209" s="106" customFormat="1"/>
    <row r="1210" s="106" customFormat="1"/>
    <row r="1211" s="106" customFormat="1"/>
    <row r="1212" s="106" customFormat="1"/>
    <row r="1213" s="106" customFormat="1"/>
    <row r="1214" s="106" customFormat="1"/>
    <row r="1215" s="106" customFormat="1"/>
    <row r="1216" s="106" customFormat="1"/>
    <row r="1217" s="106" customFormat="1"/>
    <row r="1218" s="106" customFormat="1"/>
    <row r="1219" s="106" customFormat="1"/>
    <row r="1220" s="106" customFormat="1"/>
    <row r="1221" s="106" customFormat="1"/>
    <row r="1222" s="106" customFormat="1"/>
    <row r="1223" s="106" customFormat="1"/>
    <row r="1224" s="106" customFormat="1"/>
    <row r="1225" s="106" customFormat="1"/>
    <row r="1226" s="106" customFormat="1"/>
    <row r="1227" s="106" customFormat="1"/>
    <row r="1228" s="106" customFormat="1"/>
    <row r="1229" s="106" customFormat="1"/>
    <row r="1230" s="106" customFormat="1"/>
    <row r="1231" s="106" customFormat="1"/>
    <row r="1232" s="106" customFormat="1"/>
    <row r="1233" s="106" customFormat="1"/>
    <row r="1234" s="106" customFormat="1"/>
    <row r="1235" s="106" customFormat="1"/>
    <row r="1236" s="106" customFormat="1"/>
    <row r="1237" s="106" customFormat="1"/>
    <row r="1238" s="106" customFormat="1"/>
    <row r="1239" s="106" customFormat="1"/>
    <row r="1240" s="106" customFormat="1"/>
    <row r="1241" s="106" customFormat="1"/>
    <row r="1242" s="106" customFormat="1"/>
    <row r="1243" s="106" customFormat="1"/>
    <row r="1244" s="106" customFormat="1"/>
    <row r="1245" s="106" customFormat="1"/>
    <row r="1246" s="106" customFormat="1"/>
    <row r="1247" s="106" customFormat="1"/>
    <row r="1248" s="106" customFormat="1"/>
    <row r="1249" s="106" customFormat="1"/>
    <row r="1250" s="106" customFormat="1"/>
    <row r="1251" s="106" customFormat="1"/>
    <row r="1252" s="106" customFormat="1"/>
    <row r="1253" s="106" customFormat="1"/>
    <row r="1254" s="106" customFormat="1"/>
    <row r="1255" s="106" customFormat="1"/>
    <row r="1256" s="106" customFormat="1"/>
    <row r="1257" s="106" customFormat="1"/>
    <row r="1258" s="106" customFormat="1"/>
    <row r="1259" s="106" customFormat="1"/>
    <row r="1260" s="106" customFormat="1"/>
    <row r="1261" s="106" customFormat="1"/>
    <row r="1262" s="106" customFormat="1"/>
    <row r="1263" s="106" customFormat="1"/>
    <row r="1264" s="106" customFormat="1"/>
    <row r="1265" s="106" customFormat="1"/>
    <row r="1266" s="106" customFormat="1"/>
    <row r="1267" s="106" customFormat="1"/>
    <row r="1268" s="106" customFormat="1"/>
    <row r="1269" s="106" customFormat="1"/>
    <row r="1270" s="106" customFormat="1"/>
    <row r="1271" s="106" customFormat="1"/>
    <row r="1272" s="106" customFormat="1"/>
    <row r="1273" s="106" customFormat="1"/>
    <row r="1274" s="106" customFormat="1"/>
    <row r="1275" s="106" customFormat="1"/>
    <row r="1276" s="106" customFormat="1"/>
    <row r="1277" s="106" customFormat="1"/>
    <row r="1278" s="106" customFormat="1"/>
    <row r="1279" s="106" customFormat="1"/>
    <row r="1280" s="106" customFormat="1"/>
    <row r="1281" s="106" customFormat="1"/>
    <row r="1282" s="106" customFormat="1"/>
    <row r="1283" s="106" customFormat="1"/>
    <row r="1284" s="106" customFormat="1"/>
    <row r="1285" s="106" customFormat="1"/>
    <row r="1286" s="106" customFormat="1"/>
    <row r="1287" s="106" customFormat="1"/>
    <row r="1288" s="106" customFormat="1"/>
    <row r="1289" s="106" customFormat="1"/>
    <row r="1290" s="106" customFormat="1"/>
    <row r="1291" s="106" customFormat="1"/>
    <row r="1292" s="106" customFormat="1"/>
    <row r="1293" s="106" customFormat="1"/>
    <row r="1294" s="106" customFormat="1"/>
    <row r="1295" s="106" customFormat="1"/>
    <row r="1296" s="106" customFormat="1"/>
    <row r="1297" s="106" customFormat="1"/>
    <row r="1298" s="106" customFormat="1"/>
    <row r="1299" s="106" customFormat="1"/>
    <row r="1300" s="106" customFormat="1"/>
    <row r="1301" s="106" customFormat="1"/>
    <row r="1302" s="106" customFormat="1"/>
    <row r="1303" s="106" customFormat="1"/>
    <row r="1304" s="106" customFormat="1"/>
    <row r="1305" s="106" customFormat="1"/>
    <row r="1306" s="106" customFormat="1"/>
    <row r="1307" s="106" customFormat="1"/>
    <row r="1308" s="106" customFormat="1"/>
    <row r="1309" s="106" customFormat="1"/>
    <row r="1310" s="106" customFormat="1"/>
    <row r="1311" s="106" customFormat="1"/>
    <row r="1312" s="106" customFormat="1"/>
    <row r="1313" s="106" customFormat="1"/>
    <row r="1314" s="106" customFormat="1"/>
    <row r="1315" s="106" customFormat="1"/>
    <row r="1316" s="106" customFormat="1"/>
    <row r="1317" s="106" customFormat="1"/>
    <row r="1318" s="106" customFormat="1"/>
    <row r="1319" s="106" customFormat="1"/>
    <row r="1320" s="106" customFormat="1"/>
    <row r="1321" s="106" customFormat="1"/>
    <row r="1322" s="106" customFormat="1"/>
    <row r="1323" s="106" customFormat="1"/>
    <row r="1324" s="106" customFormat="1"/>
    <row r="1325" s="106" customFormat="1"/>
    <row r="1326" s="106" customFormat="1"/>
    <row r="1327" s="106" customFormat="1"/>
    <row r="1328" s="106" customFormat="1"/>
    <row r="1329" s="106" customFormat="1"/>
    <row r="1330" s="106" customFormat="1"/>
    <row r="1331" s="106" customFormat="1"/>
    <row r="1332" s="106" customFormat="1"/>
    <row r="1333" s="106" customFormat="1"/>
    <row r="1334" s="106" customFormat="1"/>
    <row r="1335" s="106" customFormat="1"/>
    <row r="1336" s="106" customFormat="1"/>
    <row r="1337" s="106" customFormat="1"/>
    <row r="1338" s="106" customFormat="1"/>
    <row r="1339" s="106" customFormat="1"/>
    <row r="1340" s="106" customFormat="1"/>
    <row r="1341" s="106" customFormat="1"/>
    <row r="1342" s="106" customFormat="1"/>
    <row r="1343" s="106" customFormat="1"/>
    <row r="1344" s="106" customFormat="1"/>
    <row r="1345" s="106" customFormat="1"/>
    <row r="1346" s="106" customFormat="1"/>
    <row r="1347" s="106" customFormat="1"/>
    <row r="1348" s="106" customFormat="1"/>
    <row r="1349" s="106" customFormat="1"/>
    <row r="1350" s="106" customFormat="1"/>
    <row r="1351" s="106" customFormat="1"/>
    <row r="1352" s="106" customFormat="1"/>
    <row r="1353" s="106" customFormat="1"/>
    <row r="1354" s="106" customFormat="1"/>
    <row r="1355" s="106" customFormat="1"/>
    <row r="1356" s="106" customFormat="1"/>
    <row r="1357" s="106" customFormat="1"/>
    <row r="1358" s="106" customFormat="1"/>
    <row r="1359" s="106" customFormat="1"/>
    <row r="1360" s="106" customFormat="1"/>
    <row r="1361" s="106" customFormat="1"/>
    <row r="1362" s="106" customFormat="1"/>
    <row r="1363" s="106" customFormat="1"/>
    <row r="1364" s="106" customFormat="1"/>
    <row r="1365" s="106" customFormat="1"/>
    <row r="1366" s="106" customFormat="1"/>
    <row r="1367" s="106" customFormat="1"/>
    <row r="1368" s="106" customFormat="1"/>
    <row r="1369" s="106" customFormat="1"/>
    <row r="1370" s="106" customFormat="1"/>
    <row r="1371" s="106" customFormat="1"/>
    <row r="1372" s="106" customFormat="1"/>
    <row r="1373" s="106" customFormat="1"/>
    <row r="1374" s="106" customFormat="1"/>
    <row r="1375" s="106" customFormat="1"/>
    <row r="1376" s="106" customFormat="1"/>
    <row r="1377" s="106" customFormat="1"/>
    <row r="1378" s="106" customFormat="1"/>
    <row r="1379" s="106" customFormat="1"/>
    <row r="1380" s="106" customFormat="1"/>
    <row r="1381" s="106" customFormat="1"/>
    <row r="1382" s="106" customFormat="1"/>
    <row r="1383" s="106" customFormat="1"/>
    <row r="1384" s="106" customFormat="1"/>
    <row r="1385" s="106" customFormat="1"/>
    <row r="1386" s="106" customFormat="1"/>
    <row r="1387" s="106" customFormat="1"/>
    <row r="1388" s="106" customFormat="1"/>
    <row r="1389" s="106" customFormat="1"/>
    <row r="1390" s="106" customFormat="1"/>
    <row r="1391" s="106" customFormat="1"/>
    <row r="1392" s="106" customFormat="1"/>
    <row r="1393" s="106" customFormat="1"/>
    <row r="1394" s="106" customFormat="1"/>
    <row r="1395" s="106" customFormat="1"/>
    <row r="1396" s="106" customFormat="1"/>
    <row r="1397" s="106" customFormat="1"/>
    <row r="1398" s="106" customFormat="1"/>
    <row r="1399" s="106" customFormat="1"/>
    <row r="1400" s="106" customFormat="1"/>
    <row r="1401" s="106" customFormat="1"/>
    <row r="1402" s="106" customFormat="1"/>
    <row r="1403" s="106" customFormat="1"/>
    <row r="1404" s="106" customFormat="1"/>
    <row r="1405" s="106" customFormat="1"/>
    <row r="1406" s="106" customFormat="1"/>
    <row r="1407" s="106" customFormat="1"/>
    <row r="1408" s="106" customFormat="1"/>
    <row r="1409" s="106" customFormat="1"/>
    <row r="1410" s="106" customFormat="1"/>
    <row r="1411" s="106" customFormat="1"/>
    <row r="1412" s="106" customFormat="1"/>
    <row r="1413" s="106" customFormat="1"/>
    <row r="1414" s="106" customFormat="1"/>
    <row r="1415" s="106" customFormat="1"/>
    <row r="1416" s="106" customFormat="1"/>
    <row r="1417" s="106" customFormat="1"/>
    <row r="1418" s="106" customFormat="1"/>
    <row r="1419" s="106" customFormat="1"/>
    <row r="1420" s="106" customFormat="1"/>
    <row r="1421" s="106" customFormat="1"/>
    <row r="1422" s="106" customFormat="1"/>
    <row r="1423" s="106" customFormat="1"/>
    <row r="1424" s="106" customFormat="1"/>
    <row r="1425" s="106" customFormat="1"/>
    <row r="1426" s="106" customFormat="1"/>
    <row r="1427" s="106" customFormat="1"/>
    <row r="1428" s="106" customFormat="1"/>
    <row r="1429" s="106" customFormat="1"/>
    <row r="1430" s="106" customFormat="1"/>
    <row r="1431" s="106" customFormat="1"/>
    <row r="1432" s="106" customFormat="1"/>
    <row r="1433" s="106" customFormat="1"/>
    <row r="1434" s="106" customFormat="1"/>
    <row r="1435" s="106" customFormat="1"/>
    <row r="1436" s="106" customFormat="1"/>
    <row r="1437" s="106" customFormat="1"/>
    <row r="1438" s="106" customFormat="1"/>
    <row r="1439" s="106" customFormat="1"/>
    <row r="1440" s="106" customFormat="1"/>
    <row r="1441" s="106" customFormat="1"/>
    <row r="1442" s="106" customFormat="1"/>
    <row r="1443" s="106" customFormat="1"/>
    <row r="1444" s="106" customFormat="1"/>
    <row r="1445" s="106" customFormat="1"/>
    <row r="1446" s="106" customFormat="1"/>
    <row r="1447" s="106" customFormat="1"/>
    <row r="1448" s="106" customFormat="1"/>
    <row r="1449" s="106" customFormat="1"/>
    <row r="1450" s="106" customFormat="1"/>
    <row r="1451" s="106" customFormat="1"/>
    <row r="1452" s="106" customFormat="1"/>
    <row r="1453" s="106" customFormat="1"/>
    <row r="1454" s="106" customFormat="1"/>
    <row r="1455" s="106" customFormat="1"/>
    <row r="1456" s="106" customFormat="1"/>
    <row r="1457" s="106" customFormat="1"/>
    <row r="1458" s="106" customFormat="1"/>
    <row r="1459" s="106" customFormat="1"/>
    <row r="1460" s="106" customFormat="1"/>
    <row r="1461" s="106" customFormat="1"/>
    <row r="1462" s="106" customFormat="1"/>
    <row r="1463" s="106" customFormat="1"/>
    <row r="1464" s="106" customFormat="1"/>
    <row r="1465" s="106" customFormat="1"/>
    <row r="1466" s="106" customFormat="1"/>
    <row r="1467" s="106" customFormat="1"/>
    <row r="1468" s="106" customFormat="1"/>
    <row r="1469" s="106" customFormat="1"/>
    <row r="1470" s="106" customFormat="1"/>
    <row r="1471" s="106" customFormat="1"/>
    <row r="1472" s="106" customFormat="1"/>
    <row r="1473" s="106" customFormat="1"/>
    <row r="1474" s="106" customFormat="1"/>
    <row r="1475" s="106" customFormat="1"/>
    <row r="1476" s="106" customFormat="1"/>
    <row r="1477" s="106" customFormat="1"/>
    <row r="1478" s="106" customFormat="1"/>
    <row r="1479" s="106" customFormat="1"/>
    <row r="1480" s="106" customFormat="1"/>
    <row r="1481" s="106" customFormat="1"/>
    <row r="1482" s="106" customFormat="1"/>
    <row r="1483" s="106" customFormat="1"/>
    <row r="1484" s="106" customFormat="1"/>
    <row r="1485" s="106" customFormat="1"/>
    <row r="1486" s="106" customFormat="1"/>
    <row r="1487" s="106" customFormat="1"/>
    <row r="1488" s="106" customFormat="1"/>
    <row r="1489" s="106" customFormat="1"/>
    <row r="1490" s="106" customFormat="1"/>
    <row r="1491" s="106" customFormat="1"/>
    <row r="1492" s="106" customFormat="1"/>
    <row r="1493" s="106" customFormat="1"/>
    <row r="1494" s="106" customFormat="1"/>
    <row r="1495" s="106" customFormat="1"/>
    <row r="1496" s="106" customFormat="1"/>
    <row r="1497" s="106" customFormat="1"/>
    <row r="1498" s="106" customFormat="1"/>
    <row r="1499" s="106" customFormat="1"/>
    <row r="1500" s="106" customFormat="1"/>
    <row r="1501" s="106" customFormat="1"/>
    <row r="1502" s="106" customFormat="1"/>
    <row r="1503" s="106" customFormat="1"/>
    <row r="1504" s="106" customFormat="1"/>
    <row r="1505" s="106" customFormat="1"/>
    <row r="1506" s="106" customFormat="1"/>
    <row r="1507" s="106" customFormat="1"/>
    <row r="1508" s="106" customFormat="1"/>
    <row r="1509" s="106" customFormat="1"/>
    <row r="1510" s="106" customFormat="1"/>
    <row r="1511" s="106" customFormat="1"/>
    <row r="1512" s="106" customFormat="1"/>
    <row r="1513" s="106" customFormat="1"/>
    <row r="1514" s="106" customFormat="1"/>
    <row r="1515" s="106" customFormat="1"/>
    <row r="1516" s="106" customFormat="1"/>
    <row r="1517" s="106" customFormat="1"/>
    <row r="1518" s="106" customFormat="1"/>
    <row r="1519" s="106" customFormat="1"/>
    <row r="1520" s="106" customFormat="1"/>
    <row r="1521" s="106" customFormat="1"/>
    <row r="1522" s="106" customFormat="1"/>
    <row r="1523" s="106" customFormat="1"/>
    <row r="1524" s="106" customFormat="1"/>
    <row r="1525" s="106" customFormat="1"/>
    <row r="1526" s="106" customFormat="1"/>
    <row r="1527" s="106" customFormat="1"/>
    <row r="1528" s="106" customFormat="1"/>
    <row r="1529" s="106" customFormat="1"/>
    <row r="1530" s="106" customFormat="1"/>
    <row r="1531" s="106" customFormat="1"/>
    <row r="1532" s="106" customFormat="1"/>
    <row r="1533" s="106" customFormat="1"/>
    <row r="1534" s="106" customFormat="1"/>
    <row r="1535" s="106" customFormat="1"/>
    <row r="1536" s="106" customFormat="1"/>
    <row r="1537" s="106" customFormat="1"/>
    <row r="1538" s="106" customFormat="1"/>
    <row r="1539" s="106" customFormat="1"/>
    <row r="1540" s="106" customFormat="1"/>
    <row r="1541" s="106" customFormat="1"/>
    <row r="1542" s="106" customFormat="1"/>
    <row r="1543" s="106" customFormat="1"/>
    <row r="1544" s="106" customFormat="1"/>
    <row r="1545" s="106" customFormat="1"/>
    <row r="1546" s="106" customFormat="1"/>
    <row r="1547" s="106" customFormat="1"/>
    <row r="1548" s="106" customFormat="1"/>
    <row r="1549" s="106" customFormat="1"/>
    <row r="1550" s="106" customFormat="1"/>
    <row r="1551" s="106" customFormat="1"/>
    <row r="1552" s="106" customFormat="1"/>
    <row r="1553" s="106" customFormat="1"/>
    <row r="1554" s="106" customFormat="1"/>
    <row r="1555" s="106" customFormat="1"/>
    <row r="1556" s="106" customFormat="1"/>
    <row r="1557" s="106" customFormat="1"/>
    <row r="1558" s="106" customFormat="1"/>
    <row r="1559" s="106" customFormat="1"/>
    <row r="1560" s="106" customFormat="1"/>
    <row r="1561" s="106" customFormat="1"/>
    <row r="1562" s="106" customFormat="1"/>
    <row r="1563" s="106" customFormat="1"/>
    <row r="1564" s="106" customFormat="1"/>
    <row r="1565" s="106" customFormat="1"/>
    <row r="1566" s="106" customFormat="1"/>
    <row r="1567" s="106" customFormat="1"/>
    <row r="1568" s="106" customFormat="1"/>
    <row r="1569" s="106" customFormat="1"/>
    <row r="1570" s="106" customFormat="1"/>
    <row r="1571" s="106" customFormat="1"/>
    <row r="1572" s="106" customFormat="1"/>
    <row r="1573" s="106" customFormat="1"/>
    <row r="1574" s="106" customFormat="1"/>
    <row r="1575" s="106" customFormat="1"/>
    <row r="1576" s="106" customFormat="1"/>
    <row r="1577" s="106" customFormat="1"/>
    <row r="1578" s="106" customFormat="1"/>
    <row r="1579" s="106" customFormat="1"/>
    <row r="1580" s="106" customFormat="1"/>
    <row r="1581" s="106" customFormat="1"/>
    <row r="1582" s="106" customFormat="1"/>
    <row r="1583" s="106" customFormat="1"/>
    <row r="1584" s="106" customFormat="1"/>
    <row r="1585" s="106" customFormat="1"/>
    <row r="1586" s="106" customFormat="1"/>
    <row r="1587" s="106" customFormat="1"/>
    <row r="1588" s="106" customFormat="1"/>
    <row r="1589" s="106" customFormat="1"/>
    <row r="1590" s="106" customFormat="1"/>
    <row r="1591" s="106" customFormat="1"/>
    <row r="1592" s="106" customFormat="1"/>
    <row r="1593" s="106" customFormat="1"/>
    <row r="1594" s="106" customFormat="1"/>
    <row r="1595" s="106" customFormat="1"/>
    <row r="1596" s="106" customFormat="1"/>
    <row r="1597" s="106" customFormat="1"/>
    <row r="1598" s="106" customFormat="1"/>
    <row r="1599" s="106" customFormat="1"/>
    <row r="1600" s="106" customFormat="1"/>
    <row r="1601" s="106" customFormat="1"/>
    <row r="1602" s="106" customFormat="1"/>
    <row r="1603" s="106" customFormat="1"/>
    <row r="1604" s="106" customFormat="1"/>
    <row r="1605" s="106" customFormat="1"/>
    <row r="1606" s="106" customFormat="1"/>
    <row r="1607" s="106" customFormat="1"/>
    <row r="1608" s="106" customFormat="1"/>
    <row r="1609" s="106" customFormat="1"/>
    <row r="1610" s="106" customFormat="1"/>
    <row r="1611" s="106" customFormat="1"/>
    <row r="1612" s="106" customFormat="1"/>
    <row r="1613" s="106" customFormat="1"/>
    <row r="1614" s="106" customFormat="1"/>
    <row r="1615" s="106" customFormat="1"/>
    <row r="1616" s="106" customFormat="1"/>
    <row r="1617" s="106" customFormat="1"/>
    <row r="1618" s="106" customFormat="1"/>
    <row r="1619" s="106" customFormat="1"/>
    <row r="1620" s="106" customFormat="1"/>
    <row r="1621" s="106" customFormat="1"/>
    <row r="1622" s="106" customFormat="1"/>
    <row r="1623" s="106" customFormat="1"/>
    <row r="1624" s="106" customFormat="1"/>
    <row r="1625" s="106" customFormat="1"/>
    <row r="1626" s="106" customFormat="1"/>
    <row r="1627" s="106" customFormat="1"/>
    <row r="1628" s="106" customFormat="1"/>
    <row r="1629" s="106" customFormat="1"/>
    <row r="1630" s="106" customFormat="1"/>
    <row r="1631" s="106" customFormat="1"/>
    <row r="1632" s="106" customFormat="1"/>
    <row r="1633" s="106" customFormat="1"/>
    <row r="1634" s="106" customFormat="1"/>
    <row r="1635" s="106" customFormat="1"/>
    <row r="1636" s="106" customFormat="1"/>
    <row r="1637" s="106" customFormat="1"/>
    <row r="1638" s="106" customFormat="1"/>
    <row r="1639" s="106" customFormat="1"/>
    <row r="1640" s="106" customFormat="1"/>
    <row r="1641" s="106" customFormat="1"/>
    <row r="1642" s="106" customFormat="1"/>
    <row r="1643" s="106" customFormat="1"/>
    <row r="1644" s="106" customFormat="1"/>
    <row r="1645" s="106" customFormat="1"/>
    <row r="1646" s="106" customFormat="1"/>
    <row r="1647" s="106" customFormat="1"/>
    <row r="1648" s="106" customFormat="1"/>
    <row r="1649" s="106" customFormat="1"/>
    <row r="1650" s="106" customFormat="1"/>
    <row r="1651" s="106" customFormat="1"/>
    <row r="1652" s="106" customFormat="1"/>
    <row r="1653" s="106" customFormat="1"/>
    <row r="1654" s="106" customFormat="1"/>
    <row r="1655" s="106" customFormat="1"/>
    <row r="1656" s="106" customFormat="1"/>
    <row r="1657" s="106" customFormat="1"/>
    <row r="1658" s="106" customFormat="1"/>
    <row r="1659" s="106" customFormat="1"/>
    <row r="1660" s="106" customFormat="1"/>
    <row r="1661" s="106" customFormat="1"/>
    <row r="1662" s="106" customFormat="1"/>
    <row r="1663" s="106" customFormat="1"/>
    <row r="1664" s="106" customFormat="1"/>
    <row r="1665" s="106" customFormat="1"/>
    <row r="1666" s="106" customFormat="1"/>
    <row r="1667" s="106" customFormat="1"/>
    <row r="1668" s="106" customFormat="1"/>
    <row r="1669" s="106" customFormat="1"/>
    <row r="1670" s="106" customFormat="1"/>
    <row r="1671" s="106" customFormat="1"/>
    <row r="1672" s="106" customFormat="1"/>
    <row r="1673" s="106" customFormat="1"/>
    <row r="1674" s="106" customFormat="1"/>
    <row r="1675" s="106" customFormat="1"/>
    <row r="1676" s="106" customFormat="1"/>
    <row r="1677" s="106" customFormat="1"/>
    <row r="1678" s="106" customFormat="1"/>
    <row r="1679" s="106" customFormat="1"/>
    <row r="1680" s="106" customFormat="1"/>
    <row r="1681" s="106" customFormat="1"/>
    <row r="1682" s="106" customFormat="1"/>
    <row r="1683" s="106" customFormat="1"/>
    <row r="1684" s="106" customFormat="1"/>
    <row r="1685" s="106" customFormat="1"/>
    <row r="1686" s="106" customFormat="1"/>
    <row r="1687" s="106" customFormat="1"/>
    <row r="1688" s="106" customFormat="1"/>
    <row r="1689" s="106" customFormat="1"/>
    <row r="1690" s="106" customFormat="1"/>
    <row r="1691" s="106" customFormat="1"/>
    <row r="1692" s="106" customFormat="1"/>
    <row r="1693" s="106" customFormat="1"/>
    <row r="1694" s="106" customFormat="1"/>
    <row r="1695" s="106" customFormat="1"/>
    <row r="1696" s="106" customFormat="1"/>
    <row r="1697" s="106" customFormat="1"/>
    <row r="1698" s="106" customFormat="1"/>
    <row r="1699" s="106" customFormat="1"/>
    <row r="1700" s="106" customFormat="1"/>
    <row r="1701" s="106" customFormat="1"/>
    <row r="1702" s="106" customFormat="1"/>
    <row r="1703" s="106" customFormat="1"/>
    <row r="1704" s="106" customFormat="1"/>
    <row r="1705" s="106" customFormat="1"/>
    <row r="1706" s="106" customFormat="1"/>
    <row r="1707" s="106" customFormat="1"/>
    <row r="1708" s="106" customFormat="1"/>
    <row r="1709" s="106" customFormat="1"/>
    <row r="1710" s="106" customFormat="1"/>
    <row r="1711" s="106" customFormat="1"/>
    <row r="1712" s="106" customFormat="1"/>
    <row r="1713" s="106" customFormat="1"/>
    <row r="1714" s="106" customFormat="1"/>
    <row r="1715" s="106" customFormat="1"/>
    <row r="1716" s="106" customFormat="1"/>
    <row r="1717" s="106" customFormat="1"/>
    <row r="1718" s="106" customFormat="1"/>
    <row r="1719" s="106" customFormat="1"/>
    <row r="1720" s="106" customFormat="1"/>
    <row r="1721" s="106" customFormat="1"/>
    <row r="1722" s="106" customFormat="1"/>
    <row r="1723" s="106" customFormat="1"/>
    <row r="1724" s="106" customFormat="1"/>
    <row r="1725" s="106" customFormat="1"/>
    <row r="1726" s="106" customFormat="1"/>
    <row r="1727" s="106" customFormat="1"/>
    <row r="1728" s="106" customFormat="1"/>
    <row r="1729" s="106" customFormat="1"/>
    <row r="1730" s="106" customFormat="1"/>
    <row r="1731" s="106" customFormat="1"/>
    <row r="1732" s="106" customFormat="1"/>
    <row r="1733" s="106" customFormat="1"/>
    <row r="1734" s="106" customFormat="1"/>
    <row r="1735" s="106" customFormat="1"/>
    <row r="1736" s="106" customFormat="1"/>
    <row r="1737" s="106" customFormat="1"/>
    <row r="1738" s="106" customFormat="1"/>
    <row r="1739" s="106" customFormat="1"/>
    <row r="1740" s="106" customFormat="1"/>
    <row r="1741" s="106" customFormat="1"/>
    <row r="1742" s="106" customFormat="1"/>
    <row r="1743" s="106" customFormat="1"/>
    <row r="1744" s="106" customFormat="1"/>
    <row r="1745" s="106" customFormat="1"/>
    <row r="1746" s="106" customFormat="1"/>
    <row r="1747" s="106" customFormat="1"/>
    <row r="1748" s="106" customFormat="1"/>
    <row r="1749" s="106" customFormat="1"/>
    <row r="1750" s="106" customFormat="1"/>
    <row r="1751" s="106" customFormat="1"/>
    <row r="1752" s="106" customFormat="1"/>
    <row r="1753" s="106" customFormat="1"/>
    <row r="1754" s="106" customFormat="1"/>
    <row r="1755" s="106" customFormat="1"/>
    <row r="1756" s="106" customFormat="1"/>
    <row r="1757" s="106" customFormat="1"/>
    <row r="1758" s="106" customFormat="1"/>
    <row r="1759" s="106" customFormat="1"/>
    <row r="1760" s="106" customFormat="1"/>
    <row r="1761" s="106" customFormat="1"/>
    <row r="1762" s="106" customFormat="1"/>
    <row r="1763" s="106" customFormat="1"/>
    <row r="1764" s="106" customFormat="1"/>
    <row r="1765" s="106" customFormat="1"/>
    <row r="1766" s="106" customFormat="1"/>
    <row r="1767" s="106" customFormat="1"/>
    <row r="1768" s="106" customFormat="1"/>
    <row r="1769" s="106" customFormat="1"/>
    <row r="1770" s="106" customFormat="1"/>
    <row r="1771" s="106" customFormat="1"/>
    <row r="1772" s="106" customFormat="1"/>
    <row r="1773" s="106" customFormat="1"/>
    <row r="1774" s="106" customFormat="1"/>
    <row r="1775" s="106" customFormat="1"/>
    <row r="1776" s="106" customFormat="1"/>
    <row r="1777" s="106" customFormat="1"/>
    <row r="1778" s="106" customFormat="1"/>
    <row r="1779" s="106" customFormat="1"/>
    <row r="1780" s="106" customFormat="1"/>
    <row r="1781" s="106" customFormat="1"/>
    <row r="1782" s="106" customFormat="1"/>
    <row r="1783" s="106" customFormat="1"/>
    <row r="1784" s="106" customFormat="1"/>
    <row r="1785" s="106" customFormat="1"/>
    <row r="1786" s="106" customFormat="1"/>
    <row r="1787" s="106" customFormat="1"/>
    <row r="1788" s="106" customFormat="1"/>
    <row r="1789" s="106" customFormat="1"/>
    <row r="1790" s="106" customFormat="1"/>
    <row r="1791" s="106" customFormat="1"/>
    <row r="1792" s="106" customFormat="1"/>
    <row r="1793" s="106" customFormat="1"/>
    <row r="1794" s="106" customFormat="1"/>
    <row r="1795" s="106" customFormat="1"/>
    <row r="1796" s="106" customFormat="1"/>
    <row r="1797" s="106" customFormat="1"/>
    <row r="1798" s="106" customFormat="1"/>
    <row r="1799" s="106" customFormat="1"/>
    <row r="1800" s="106" customFormat="1"/>
    <row r="1801" s="106" customFormat="1"/>
    <row r="1802" s="106" customFormat="1"/>
    <row r="1803" s="106" customFormat="1"/>
    <row r="1804" s="106" customFormat="1"/>
    <row r="1805" s="106" customFormat="1"/>
    <row r="1806" s="106" customFormat="1"/>
    <row r="1807" s="106" customFormat="1"/>
    <row r="1808" s="106" customFormat="1"/>
    <row r="1809" s="106" customFormat="1"/>
    <row r="1810" s="106" customFormat="1"/>
    <row r="1811" s="106" customFormat="1"/>
    <row r="1812" s="106" customFormat="1"/>
    <row r="1813" s="106" customFormat="1"/>
    <row r="1814" s="106" customFormat="1"/>
    <row r="1815" s="106" customFormat="1"/>
    <row r="1816" s="106" customFormat="1"/>
    <row r="1817" s="106" customFormat="1"/>
    <row r="1818" s="106" customFormat="1"/>
    <row r="1819" s="106" customFormat="1"/>
    <row r="1820" s="106" customFormat="1"/>
    <row r="1821" s="106" customFormat="1"/>
    <row r="1822" s="106" customFormat="1"/>
    <row r="1823" s="106" customFormat="1"/>
    <row r="1824" s="106" customFormat="1"/>
    <row r="1825" s="106" customFormat="1"/>
    <row r="1826" s="106" customFormat="1"/>
    <row r="1827" s="106" customFormat="1"/>
    <row r="1828" s="106" customFormat="1"/>
    <row r="1829" s="106" customFormat="1"/>
    <row r="1830" s="106" customFormat="1"/>
    <row r="1831" s="106" customFormat="1"/>
    <row r="1832" s="106" customFormat="1"/>
    <row r="1833" s="106" customFormat="1"/>
    <row r="1834" s="106" customFormat="1"/>
    <row r="1835" s="106" customFormat="1"/>
    <row r="1836" s="106" customFormat="1"/>
    <row r="1837" s="106" customFormat="1"/>
    <row r="1838" s="106" customFormat="1"/>
    <row r="1839" s="106" customFormat="1"/>
    <row r="1840" s="106" customFormat="1"/>
    <row r="1841" s="106" customFormat="1"/>
    <row r="1842" s="106" customFormat="1"/>
    <row r="1843" s="106" customFormat="1"/>
    <row r="1844" s="106" customFormat="1"/>
    <row r="1845" s="106" customFormat="1"/>
    <row r="1846" s="106" customFormat="1"/>
    <row r="1847" s="106" customFormat="1"/>
    <row r="1848" s="106" customFormat="1"/>
    <row r="1849" s="106" customFormat="1"/>
    <row r="1850" s="106" customFormat="1"/>
    <row r="1851" s="106" customFormat="1"/>
    <row r="1852" s="106" customFormat="1"/>
    <row r="1853" s="106" customFormat="1"/>
    <row r="1854" s="106" customFormat="1"/>
    <row r="1855" s="106" customFormat="1"/>
    <row r="1856" s="106" customFormat="1"/>
    <row r="1857" s="106" customFormat="1"/>
    <row r="1858" s="106" customFormat="1"/>
    <row r="1859" s="106" customFormat="1"/>
    <row r="1860" s="106" customFormat="1"/>
    <row r="1861" s="106" customFormat="1"/>
    <row r="1862" s="106" customFormat="1"/>
    <row r="1863" s="106" customFormat="1"/>
    <row r="1864" s="106" customFormat="1"/>
    <row r="1865" s="106" customFormat="1"/>
    <row r="1866" s="106" customFormat="1"/>
    <row r="1867" s="106" customFormat="1"/>
    <row r="1868" s="106" customFormat="1"/>
    <row r="1869" s="106" customFormat="1"/>
    <row r="1870" s="106" customFormat="1"/>
    <row r="1871" s="106" customFormat="1"/>
    <row r="1872" s="106" customFormat="1"/>
    <row r="1873" s="106" customFormat="1"/>
    <row r="1874" s="106" customFormat="1"/>
    <row r="1875" s="106" customFormat="1"/>
    <row r="1876" s="106" customFormat="1"/>
    <row r="1877" s="106" customFormat="1"/>
    <row r="1878" s="106" customFormat="1"/>
    <row r="1879" s="106" customFormat="1"/>
    <row r="1880" s="106" customFormat="1"/>
    <row r="1881" s="106" customFormat="1"/>
    <row r="1882" s="106" customFormat="1"/>
    <row r="1883" s="106" customFormat="1"/>
    <row r="1884" s="106" customFormat="1"/>
    <row r="1885" s="106" customFormat="1"/>
    <row r="1886" s="106" customFormat="1"/>
    <row r="1887" s="106" customFormat="1"/>
    <row r="1888" s="106" customFormat="1"/>
    <row r="1889" s="106" customFormat="1"/>
    <row r="1890" s="106" customFormat="1"/>
    <row r="1891" s="106" customFormat="1"/>
    <row r="1892" s="106" customFormat="1"/>
    <row r="1893" s="106" customFormat="1"/>
    <row r="1894" s="106" customFormat="1"/>
    <row r="1895" s="106" customFormat="1"/>
    <row r="1896" s="106" customFormat="1"/>
    <row r="1897" s="106" customFormat="1"/>
    <row r="1898" s="106" customFormat="1"/>
    <row r="1899" s="106" customFormat="1"/>
    <row r="1900" s="106" customFormat="1"/>
    <row r="1901" s="106" customFormat="1"/>
    <row r="1902" s="106" customFormat="1"/>
    <row r="1903" s="106" customFormat="1"/>
    <row r="1904" s="106" customFormat="1"/>
    <row r="1905" s="106" customFormat="1"/>
    <row r="1906" s="106" customFormat="1"/>
    <row r="1907" s="106" customFormat="1"/>
    <row r="1908" s="106" customFormat="1"/>
    <row r="1909" s="106" customFormat="1"/>
    <row r="1910" s="106" customFormat="1"/>
    <row r="1911" s="106" customFormat="1"/>
    <row r="1912" s="106" customFormat="1"/>
    <row r="1913" s="106" customFormat="1"/>
    <row r="1914" s="106" customFormat="1"/>
    <row r="1915" s="106" customFormat="1"/>
    <row r="1916" s="106" customFormat="1"/>
    <row r="1917" s="106" customFormat="1"/>
    <row r="1918" s="106" customFormat="1"/>
    <row r="1919" s="106" customFormat="1"/>
    <row r="1920" s="106" customFormat="1"/>
    <row r="1921" s="106" customFormat="1"/>
    <row r="1922" s="106" customFormat="1"/>
    <row r="1923" s="106" customFormat="1"/>
    <row r="1924" s="106" customFormat="1"/>
    <row r="1925" s="106" customFormat="1"/>
    <row r="1926" s="106" customFormat="1"/>
    <row r="1927" s="106" customFormat="1"/>
    <row r="1928" s="106" customFormat="1"/>
    <row r="1929" s="106" customFormat="1"/>
    <row r="1930" s="106" customFormat="1"/>
    <row r="1931" s="106" customFormat="1"/>
    <row r="1932" s="106" customFormat="1"/>
    <row r="1933" s="106" customFormat="1"/>
    <row r="1934" s="106" customFormat="1"/>
    <row r="1935" s="106" customFormat="1"/>
    <row r="1936" s="106" customFormat="1"/>
    <row r="1937" s="106" customFormat="1"/>
    <row r="1938" s="106" customFormat="1"/>
    <row r="1939" s="106" customFormat="1"/>
    <row r="1940" s="106" customFormat="1"/>
    <row r="1941" s="106" customFormat="1"/>
    <row r="1942" s="106" customFormat="1"/>
    <row r="1943" s="106" customFormat="1"/>
    <row r="1944" s="106" customFormat="1"/>
    <row r="1945" s="106" customFormat="1"/>
    <row r="1946" s="106" customFormat="1"/>
    <row r="1947" s="106" customFormat="1"/>
    <row r="1948" s="106" customFormat="1"/>
    <row r="1949" s="106" customFormat="1"/>
    <row r="1950" s="106" customFormat="1"/>
    <row r="1951" s="106" customFormat="1"/>
    <row r="1952" s="106" customFormat="1"/>
    <row r="1953" s="106" customFormat="1"/>
    <row r="1954" s="106" customFormat="1"/>
    <row r="1955" s="106" customFormat="1"/>
    <row r="1956" s="106" customFormat="1"/>
    <row r="1957" s="106" customFormat="1"/>
    <row r="1958" s="106" customFormat="1"/>
    <row r="1959" s="106" customFormat="1"/>
    <row r="1960" s="106" customFormat="1"/>
    <row r="1961" s="106" customFormat="1"/>
    <row r="1962" s="106" customFormat="1"/>
    <row r="1963" s="106" customFormat="1"/>
    <row r="1964" s="106" customFormat="1"/>
    <row r="1965" s="106" customFormat="1"/>
    <row r="1966" s="106" customFormat="1"/>
    <row r="1967" s="106" customFormat="1"/>
    <row r="1968" s="106" customFormat="1"/>
    <row r="1969" s="106" customFormat="1"/>
    <row r="1970" s="106" customFormat="1"/>
    <row r="1971" s="106" customFormat="1"/>
    <row r="1972" s="106" customFormat="1"/>
    <row r="1973" s="106" customFormat="1"/>
    <row r="1974" s="106" customFormat="1"/>
    <row r="1975" s="106" customFormat="1"/>
    <row r="1976" s="106" customFormat="1"/>
    <row r="1977" s="106" customFormat="1"/>
    <row r="1978" s="106" customFormat="1"/>
    <row r="1979" s="106" customFormat="1"/>
    <row r="1980" s="106" customFormat="1"/>
    <row r="1981" s="106" customFormat="1"/>
    <row r="1982" s="106" customFormat="1"/>
    <row r="1983" s="106" customFormat="1"/>
    <row r="1984" s="106" customFormat="1"/>
    <row r="1985" s="106" customFormat="1"/>
    <row r="1986" s="106" customFormat="1"/>
    <row r="1987" s="106" customFormat="1"/>
    <row r="1988" s="106" customFormat="1"/>
    <row r="1989" s="106" customFormat="1"/>
    <row r="1990" s="106" customFormat="1"/>
    <row r="1991" s="106" customFormat="1"/>
    <row r="1992" s="106" customFormat="1"/>
    <row r="1993" s="106" customFormat="1"/>
    <row r="1994" s="106" customFormat="1"/>
    <row r="1995" s="106" customFormat="1"/>
    <row r="1996" s="106" customFormat="1"/>
    <row r="1997" s="106" customFormat="1"/>
    <row r="1998" s="106" customFormat="1"/>
    <row r="1999" s="106" customFormat="1"/>
    <row r="2000" s="106" customFormat="1"/>
    <row r="2001" s="106" customFormat="1"/>
    <row r="2002" s="106" customFormat="1"/>
    <row r="2003" s="106" customFormat="1"/>
    <row r="2004" s="106" customFormat="1"/>
    <row r="2005" s="106" customFormat="1"/>
    <row r="2006" s="106" customFormat="1"/>
    <row r="2007" s="106" customFormat="1"/>
    <row r="2008" s="106" customFormat="1"/>
    <row r="2009" s="106" customFormat="1"/>
    <row r="2010" s="106" customFormat="1"/>
    <row r="2011" s="106" customFormat="1"/>
    <row r="2012" s="106" customFormat="1"/>
    <row r="2013" s="106" customFormat="1"/>
    <row r="2014" s="106" customFormat="1"/>
    <row r="2015" s="106" customFormat="1"/>
    <row r="2016" s="106" customFormat="1"/>
    <row r="2017" s="106" customFormat="1"/>
    <row r="2018" s="106" customFormat="1"/>
    <row r="2019" s="106" customFormat="1"/>
    <row r="2020" s="106" customFormat="1"/>
    <row r="2021" s="106" customFormat="1"/>
    <row r="2022" s="106" customFormat="1"/>
    <row r="2023" s="106" customFormat="1"/>
    <row r="2024" s="106" customFormat="1"/>
    <row r="2025" s="106" customFormat="1"/>
    <row r="2026" s="106" customFormat="1"/>
    <row r="2027" s="106" customFormat="1"/>
    <row r="2028" s="106" customFormat="1"/>
    <row r="2029" s="106" customFormat="1"/>
    <row r="2030" s="106" customFormat="1"/>
    <row r="2031" s="106" customFormat="1"/>
    <row r="2032" s="106" customFormat="1"/>
    <row r="2033" s="106" customFormat="1"/>
    <row r="2034" s="106" customFormat="1"/>
    <row r="2035" s="106" customFormat="1"/>
    <row r="2036" s="106" customFormat="1"/>
    <row r="2037" s="106" customFormat="1"/>
    <row r="2038" s="106" customFormat="1"/>
    <row r="2039" s="106" customFormat="1"/>
    <row r="2040" s="106" customFormat="1"/>
    <row r="2041" s="106" customFormat="1"/>
    <row r="2042" s="106" customFormat="1"/>
    <row r="2043" s="106" customFormat="1"/>
    <row r="2044" s="106" customFormat="1"/>
    <row r="2045" s="106" customFormat="1"/>
    <row r="2046" s="106" customFormat="1"/>
    <row r="2047" s="106" customFormat="1"/>
    <row r="2048" s="106" customFormat="1"/>
    <row r="2049" s="106" customFormat="1"/>
    <row r="2050" s="106" customFormat="1"/>
    <row r="2051" s="106" customFormat="1"/>
    <row r="2052" s="106" customFormat="1"/>
    <row r="2053" s="106" customFormat="1"/>
    <row r="2054" s="106" customFormat="1"/>
    <row r="2055" s="106" customFormat="1"/>
    <row r="2056" s="106" customFormat="1"/>
    <row r="2057" s="106" customFormat="1"/>
    <row r="2058" s="106" customFormat="1"/>
    <row r="2059" s="106" customFormat="1"/>
    <row r="2060" s="106" customFormat="1"/>
    <row r="2061" s="106" customFormat="1"/>
    <row r="2062" s="106" customFormat="1"/>
    <row r="2063" s="106" customFormat="1"/>
    <row r="2064" s="106" customFormat="1"/>
    <row r="2065" s="106" customFormat="1"/>
    <row r="2066" s="106" customFormat="1"/>
    <row r="2067" s="106" customFormat="1"/>
    <row r="2068" s="106" customFormat="1"/>
    <row r="2069" s="106" customFormat="1"/>
    <row r="2070" s="106" customFormat="1"/>
    <row r="2071" s="106" customFormat="1"/>
    <row r="2072" s="106" customFormat="1"/>
    <row r="2073" s="106" customFormat="1"/>
    <row r="2074" s="106" customFormat="1"/>
    <row r="2075" s="106" customFormat="1"/>
    <row r="2076" s="106" customFormat="1"/>
    <row r="2077" s="106" customFormat="1"/>
    <row r="2078" s="106" customFormat="1"/>
    <row r="2079" s="106" customFormat="1"/>
    <row r="2080" s="106" customFormat="1"/>
    <row r="2081" s="106" customFormat="1"/>
    <row r="2082" s="106" customFormat="1"/>
    <row r="2083" s="106" customFormat="1"/>
    <row r="2084" s="106" customFormat="1"/>
    <row r="2085" s="106" customFormat="1"/>
    <row r="2086" s="106" customFormat="1"/>
    <row r="2087" s="106" customFormat="1"/>
    <row r="2088" s="106" customFormat="1"/>
    <row r="2089" s="106" customFormat="1"/>
    <row r="2090" s="106" customFormat="1"/>
    <row r="2091" s="106" customFormat="1"/>
    <row r="2092" s="106" customFormat="1"/>
    <row r="2093" s="106" customFormat="1"/>
    <row r="2094" s="106" customFormat="1"/>
    <row r="2095" s="106" customFormat="1"/>
    <row r="2096" s="106" customFormat="1"/>
    <row r="2097" s="106" customFormat="1"/>
    <row r="2098" s="106" customFormat="1"/>
    <row r="2099" s="106" customFormat="1"/>
    <row r="2100" s="106" customFormat="1"/>
    <row r="2101" s="106" customFormat="1"/>
    <row r="2102" s="106" customFormat="1"/>
    <row r="2103" s="106" customFormat="1"/>
    <row r="2104" s="106" customFormat="1"/>
    <row r="2105" s="106" customFormat="1"/>
    <row r="2106" s="106" customFormat="1"/>
    <row r="2107" s="106" customFormat="1"/>
    <row r="2108" s="106" customFormat="1"/>
    <row r="2109" s="106" customFormat="1"/>
    <row r="2110" s="106" customFormat="1"/>
    <row r="2111" s="106" customFormat="1"/>
    <row r="2112" s="106" customFormat="1"/>
    <row r="2113" s="106" customFormat="1"/>
    <row r="2114" s="106" customFormat="1"/>
    <row r="2115" s="106" customFormat="1"/>
    <row r="2116" s="106" customFormat="1"/>
    <row r="2117" s="106" customFormat="1"/>
    <row r="2118" s="106" customFormat="1"/>
    <row r="2119" s="106" customFormat="1"/>
    <row r="2120" s="106" customFormat="1"/>
    <row r="2121" s="106" customFormat="1"/>
    <row r="2122" s="106" customFormat="1"/>
    <row r="2123" s="106" customFormat="1"/>
    <row r="2124" s="106" customFormat="1"/>
    <row r="2125" s="106" customFormat="1"/>
    <row r="2126" s="106" customFormat="1"/>
    <row r="2127" s="106" customFormat="1"/>
    <row r="2128" s="106" customFormat="1"/>
    <row r="2129" s="106" customFormat="1"/>
    <row r="2130" s="106" customFormat="1"/>
    <row r="2131" s="106" customFormat="1"/>
    <row r="2132" s="106" customFormat="1"/>
    <row r="2133" s="106" customFormat="1"/>
    <row r="2134" s="106" customFormat="1"/>
    <row r="2135" s="106" customFormat="1"/>
    <row r="2136" s="106" customFormat="1"/>
    <row r="2137" s="106" customFormat="1"/>
    <row r="2138" s="106" customFormat="1"/>
    <row r="2139" s="106" customFormat="1"/>
    <row r="2140" s="106" customFormat="1"/>
    <row r="2141" s="106" customFormat="1"/>
    <row r="2142" s="106" customFormat="1"/>
    <row r="2143" s="106" customFormat="1"/>
    <row r="2144" s="106" customFormat="1"/>
    <row r="2145" s="106" customFormat="1"/>
    <row r="2146" s="106" customFormat="1"/>
    <row r="2147" s="106" customFormat="1"/>
    <row r="2148" s="106" customFormat="1"/>
    <row r="2149" s="106" customFormat="1"/>
    <row r="2150" s="106" customFormat="1"/>
    <row r="2151" s="106" customFormat="1"/>
    <row r="2152" s="106" customFormat="1"/>
    <row r="2153" s="106" customFormat="1"/>
    <row r="2154" s="106" customFormat="1"/>
    <row r="2155" s="106" customFormat="1"/>
    <row r="2156" s="106" customFormat="1"/>
    <row r="2157" s="106" customFormat="1"/>
    <row r="2158" s="106" customFormat="1"/>
    <row r="2159" s="106" customFormat="1"/>
    <row r="2160" s="106" customFormat="1"/>
    <row r="2161" s="106" customFormat="1"/>
    <row r="2162" s="106" customFormat="1"/>
    <row r="2163" s="106" customFormat="1"/>
    <row r="2164" s="106" customFormat="1"/>
    <row r="2165" s="106" customFormat="1"/>
    <row r="2166" s="106" customFormat="1"/>
    <row r="2167" s="106" customFormat="1"/>
    <row r="2168" s="106" customFormat="1"/>
    <row r="2169" s="106" customFormat="1"/>
    <row r="2170" s="106" customFormat="1"/>
    <row r="2171" s="106" customFormat="1"/>
    <row r="2172" s="106" customFormat="1"/>
    <row r="2173" s="106" customFormat="1"/>
    <row r="2174" s="106" customFormat="1"/>
    <row r="2175" s="106" customFormat="1"/>
    <row r="2176" s="106" customFormat="1"/>
    <row r="2177" s="106" customFormat="1"/>
    <row r="2178" s="106" customFormat="1"/>
    <row r="2179" s="106" customFormat="1"/>
    <row r="2180" s="106" customFormat="1"/>
    <row r="2181" s="106" customFormat="1"/>
    <row r="2182" s="106" customFormat="1"/>
    <row r="2183" s="106" customFormat="1"/>
    <row r="2184" s="106" customFormat="1"/>
    <row r="2185" s="106" customFormat="1"/>
    <row r="2186" s="106" customFormat="1"/>
    <row r="2187" s="106" customFormat="1"/>
    <row r="2188" s="106" customFormat="1"/>
    <row r="2189" s="106" customFormat="1"/>
    <row r="2190" s="106" customFormat="1"/>
    <row r="2191" s="106" customFormat="1"/>
  </sheetData>
  <sheetProtection sheet="1" formatCells="0" formatColumns="0" formatRows="0" selectLockedCells="1"/>
  <mergeCells count="35">
    <mergeCell ref="A45:C45"/>
    <mergeCell ref="A40:C40"/>
    <mergeCell ref="D40:F40"/>
    <mergeCell ref="A41:C41"/>
    <mergeCell ref="D41:F41"/>
    <mergeCell ref="A42:C42"/>
    <mergeCell ref="D42:E42"/>
    <mergeCell ref="A43:C43"/>
    <mergeCell ref="D45:F45"/>
    <mergeCell ref="A33:C33"/>
    <mergeCell ref="D33:F33"/>
    <mergeCell ref="A35:F35"/>
    <mergeCell ref="A37:C37"/>
    <mergeCell ref="D37:F37"/>
    <mergeCell ref="A30:F30"/>
    <mergeCell ref="A31:C31"/>
    <mergeCell ref="D31:F31"/>
    <mergeCell ref="A32:C32"/>
    <mergeCell ref="D32:F32"/>
    <mergeCell ref="A47:C47"/>
    <mergeCell ref="D47:F47"/>
    <mergeCell ref="A2:F2"/>
    <mergeCell ref="A3:F3"/>
    <mergeCell ref="A4:C4"/>
    <mergeCell ref="D4:F4"/>
    <mergeCell ref="A5:C5"/>
    <mergeCell ref="D5:F5"/>
    <mergeCell ref="A7:F7"/>
    <mergeCell ref="A8:F8"/>
    <mergeCell ref="A9:F9"/>
    <mergeCell ref="A10:F10"/>
    <mergeCell ref="A12:F12"/>
    <mergeCell ref="A39:C39"/>
    <mergeCell ref="D39:F39"/>
    <mergeCell ref="A29:F29"/>
  </mergeCells>
  <phoneticPr fontId="27" type="noConversion"/>
  <dataValidations count="11">
    <dataValidation allowBlank="1" showInputMessage="1" showErrorMessage="1" prompt="Modifier les contenus bleus et mettre ensuite en noir : _x000a_Enregistrements qualité : indiquez ceux que vous mettrez à disposition d'un auditeur. Il peut s'agir des onglets imprimés et signés de ce fichier d'autodiagnostic" sqref="D32:F32" xr:uid="{00000000-0002-0000-0500-000000000000}"/>
    <dataValidation allowBlank="1" showInputMessage="1" showErrorMessage="1" prompt="Autre document d'appui : Mettre ici, et en noir, tout autre document d'appui éventuel pour cette déclaration" sqref="D33:F33" xr:uid="{00000000-0002-0000-0500-000001000000}"/>
    <dataValidation allowBlank="1" showInputMessage="1" showErrorMessage="1" prompt="Indiquer les NOM et Prénom de la personne indépendante" sqref="A37:C37" xr:uid="{00000000-0002-0000-0500-000002000000}"/>
    <dataValidation allowBlank="1" showInputMessage="1" showErrorMessage="1" prompt="Organisme de la personne indépendante" sqref="A39:C39" xr:uid="{00000000-0002-0000-0500-000003000000}"/>
    <dataValidation allowBlank="1" showInputMessage="1" showErrorMessage="1" prompt="Adresse complète de l'organisme de la personne indépendante" sqref="A40:C40" xr:uid="{00000000-0002-0000-0500-000004000000}"/>
    <dataValidation allowBlank="1" showInputMessage="1" showErrorMessage="1" prompt="Code postal - Ville - Pays de l'organisme de la personne indépendante" sqref="A41:C41" xr:uid="{00000000-0002-0000-0500-000005000000}"/>
    <dataValidation allowBlank="1" showInputMessage="1" showErrorMessage="1" prompt="Tél et email de la personne indépendante" sqref="A42:C43" xr:uid="{00000000-0002-0000-0500-000006000000}"/>
    <dataValidation allowBlank="1" showInputMessage="1" showErrorMessage="1" prompt="Mettre la date de signature par la personne compétente" sqref="A45" xr:uid="{00000000-0002-0000-0500-000007000000}"/>
    <dataValidation allowBlank="1" showInputMessage="1" showErrorMessage="1" prompt="Adresse complète de l'Exploitant des dispositifs médicaux" sqref="D40:F40" xr:uid="{00000000-0002-0000-0500-000008000000}"/>
    <dataValidation allowBlank="1" showInputMessage="1" showErrorMessage="1" prompt="Code postal - Ville - Pays de l'Exploitant" sqref="D41:F41" xr:uid="{00000000-0002-0000-0500-000009000000}"/>
    <dataValidation type="list" allowBlank="1" showInputMessage="1" showErrorMessage="1" sqref="B13" xr:uid="{00000000-0002-0000-0500-00000A000000}">
      <formula1>"Sélectionnez,50%,60%,70%,80%,90%"</formula1>
    </dataValidation>
  </dataValidations>
  <printOptions horizontalCentered="1"/>
  <pageMargins left="0.39000000000000007" right="0.39000000000000007" top="0.55000000000000004" bottom="0.55000000000000004" header="0.31" footer="0.31"/>
  <pageSetup paperSize="9" orientation="portrait" r:id="rId1"/>
  <headerFooter>
    <oddFooter>&amp;L&amp;"Arial Italique,Italique"&amp;6&amp;K000000Fichier : &amp;F&amp;C&amp;"Arial Italique,Italique"&amp;6&amp;K000000Onglet : &amp;A&amp;R&amp;"Arial Italique,Italique"&amp;6&amp;K000000_x000D_page n°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0"/>
  <dimension ref="A1:N60"/>
  <sheetViews>
    <sheetView topLeftCell="A4" zoomScale="80" zoomScaleNormal="80" zoomScalePageLayoutView="120" workbookViewId="0">
      <selection activeCell="C15" sqref="C15"/>
    </sheetView>
  </sheetViews>
  <sheetFormatPr baseColWidth="10" defaultColWidth="10.84375" defaultRowHeight="12.5"/>
  <cols>
    <col min="1" max="1" width="21" style="23" customWidth="1"/>
    <col min="2" max="2" width="61.15234375" style="23" customWidth="1"/>
    <col min="3" max="3" width="13.53515625" style="45" bestFit="1" customWidth="1"/>
    <col min="4" max="6" width="14.69140625" style="45" customWidth="1"/>
    <col min="7" max="7" width="13.53515625" style="45" customWidth="1"/>
    <col min="8" max="12" width="10.15234375" style="45" customWidth="1"/>
    <col min="13" max="13" width="10.84375" style="23"/>
    <col min="14" max="15" width="15" style="23" customWidth="1"/>
    <col min="16" max="16384" width="10.84375" style="23"/>
  </cols>
  <sheetData>
    <row r="1" spans="1:12" ht="42" customHeight="1">
      <c r="A1" s="375" t="s">
        <v>309</v>
      </c>
      <c r="B1" s="35"/>
      <c r="C1" s="36" t="s">
        <v>136</v>
      </c>
      <c r="D1" s="83" t="str">
        <f>Evaluation!A14</f>
        <v>Art. 6</v>
      </c>
      <c r="E1" s="83" t="str">
        <f>Evaluation!A23</f>
        <v>Art. 7</v>
      </c>
      <c r="F1" s="37" t="s">
        <v>137</v>
      </c>
      <c r="G1" s="721" t="s">
        <v>138</v>
      </c>
      <c r="H1" s="722"/>
      <c r="I1" s="23"/>
      <c r="J1" s="23"/>
      <c r="K1" s="23"/>
      <c r="L1" s="23"/>
    </row>
    <row r="2" spans="1:12" ht="21" customHeight="1">
      <c r="A2" s="62" t="str">
        <f>'Mode d''emploi'!C28</f>
        <v>Choix de VÉRACITÉ</v>
      </c>
      <c r="B2" s="66" t="s">
        <v>139</v>
      </c>
      <c r="C2" s="38" t="s">
        <v>18</v>
      </c>
      <c r="D2" s="39">
        <f>IFERROR(COUNTIFS(Evaluation!$C$16:$C$22,$A2),0)</f>
        <v>4</v>
      </c>
      <c r="E2" s="39">
        <f>IFERROR(COUNTIFS(Evaluation!$C$26:$C$64,$A2),0)</f>
        <v>20</v>
      </c>
      <c r="F2" s="40">
        <f>IFERROR(COUNTIFS(Evaluation!$C$15:$C$64,$A2),0)</f>
        <v>24</v>
      </c>
      <c r="G2" s="84" t="s">
        <v>140</v>
      </c>
      <c r="H2" s="85" t="s">
        <v>141</v>
      </c>
      <c r="I2" s="23"/>
      <c r="J2" s="23"/>
      <c r="K2" s="23"/>
      <c r="L2" s="23"/>
    </row>
    <row r="3" spans="1:12" ht="21" customHeight="1">
      <c r="A3" s="62" t="str">
        <f>'Mode d''emploi'!C31</f>
        <v>Faux </v>
      </c>
      <c r="B3" s="64" t="str">
        <f>'Mode d''emploi'!A31</f>
        <v>Niveau 2 : Le critère n'est pas réalisé ou alors de manière très aléatoire</v>
      </c>
      <c r="C3" s="38">
        <f>'Mode d''emploi'!D31</f>
        <v>0.12</v>
      </c>
      <c r="D3" s="39">
        <f>IFERROR(COUNTIFS(Evaluation!$C$16:$C$22,$A3),0)</f>
        <v>0</v>
      </c>
      <c r="E3" s="39">
        <f>IFERROR(COUNTIFS(Evaluation!$C$26:$C$64,$A3),0)</f>
        <v>0</v>
      </c>
      <c r="F3" s="40">
        <f>IFERROR(COUNTIFS(Evaluation!$C$15:$C$64,$A3),0)</f>
        <v>0</v>
      </c>
      <c r="G3" s="116" t="str">
        <f>A5</f>
        <v>NA</v>
      </c>
      <c r="H3" s="117">
        <f>F5</f>
        <v>0</v>
      </c>
      <c r="I3" s="23"/>
      <c r="J3" s="23"/>
      <c r="K3" s="23"/>
      <c r="L3" s="23"/>
    </row>
    <row r="4" spans="1:12" ht="21" customHeight="1">
      <c r="A4" s="62" t="str">
        <f>'Mode d''emploi'!C30</f>
        <v>Faux Unanime</v>
      </c>
      <c r="B4" s="64" t="str">
        <f>'Mode d''emploi'!A30</f>
        <v>Niveau 1 : A l'unanimité, le critère n'est pas réalisé</v>
      </c>
      <c r="C4" s="38">
        <f>'Mode d''emploi'!D30</f>
        <v>1.0000000000000001E-5</v>
      </c>
      <c r="D4" s="39">
        <f>IFERROR(COUNTIFS(Evaluation!$C$16:$C$22,$A4),0)</f>
        <v>0</v>
      </c>
      <c r="E4" s="39">
        <f>IFERROR(COUNTIFS(Evaluation!$C$26:$C$64,$A4),0)</f>
        <v>0</v>
      </c>
      <c r="F4" s="40">
        <f>IFERROR(COUNTIFS(Evaluation!$C$15:$C$64,$A4),0)</f>
        <v>0</v>
      </c>
      <c r="G4" s="118" t="str">
        <f>A4</f>
        <v>Faux Unanime</v>
      </c>
      <c r="H4" s="85">
        <f>F4</f>
        <v>0</v>
      </c>
      <c r="I4" s="23"/>
      <c r="J4" s="23"/>
      <c r="K4" s="23"/>
      <c r="L4" s="23"/>
    </row>
    <row r="5" spans="1:12" ht="21" customHeight="1">
      <c r="A5" s="115" t="str">
        <f>'Mode d''emploi'!C29</f>
        <v>NA</v>
      </c>
      <c r="B5" s="65" t="str">
        <f>'Mode d''emploi'!A29</f>
        <v>Non Applicable</v>
      </c>
      <c r="C5" s="42" t="str">
        <f>'Mode d''emploi'!D29</f>
        <v xml:space="preserve"> </v>
      </c>
      <c r="D5" s="39">
        <f>IFERROR(COUNTIFS(Evaluation!$C$16:$C$22,$A5),0)</f>
        <v>0</v>
      </c>
      <c r="E5" s="39">
        <f>IFERROR(COUNTIFS(Evaluation!$C$26:$C$64,$A5),0)</f>
        <v>0</v>
      </c>
      <c r="F5" s="40">
        <f>IFERROR(COUNTIFS(Evaluation!$C$15:$C$64,$A5),0)</f>
        <v>0</v>
      </c>
      <c r="G5" s="119" t="str">
        <f>A3</f>
        <v>Faux </v>
      </c>
      <c r="H5" s="85">
        <f>F3</f>
        <v>0</v>
      </c>
      <c r="I5" s="23"/>
      <c r="J5" s="23"/>
      <c r="K5" s="23"/>
      <c r="L5" s="23"/>
    </row>
    <row r="6" spans="1:12" ht="21" customHeight="1">
      <c r="A6" s="62" t="str">
        <f>'Mode d''emploi'!C32</f>
        <v>Plutôt Faux</v>
      </c>
      <c r="B6" s="63" t="str">
        <f>'Mode d''emploi'!A32</f>
        <v>Niveau 3 : Le critère  est réalisé de manière informelle.</v>
      </c>
      <c r="C6" s="38">
        <f>'Mode d''emploi'!D32</f>
        <v>0.37</v>
      </c>
      <c r="D6" s="39">
        <f>IFERROR(COUNTIFS(Evaluation!$C$16:$C$22,$A6),0)</f>
        <v>0</v>
      </c>
      <c r="E6" s="39">
        <f>IFERROR(COUNTIFS(Evaluation!$C$26:$C$64,$A6),0)</f>
        <v>0</v>
      </c>
      <c r="F6" s="40">
        <f>IFERROR(COUNTIFS(Evaluation!$C$15:$C$64,$A6),0)</f>
        <v>0</v>
      </c>
      <c r="G6" s="119" t="str">
        <f>A6</f>
        <v>Plutôt Faux</v>
      </c>
      <c r="H6" s="85">
        <f>F6</f>
        <v>0</v>
      </c>
      <c r="I6" s="23"/>
      <c r="J6" s="23"/>
      <c r="K6" s="23"/>
      <c r="L6" s="23"/>
    </row>
    <row r="7" spans="1:12" ht="21" customHeight="1">
      <c r="A7" s="62" t="str">
        <f>'Mode d''emploi'!C33</f>
        <v>Plutôt Vrai</v>
      </c>
      <c r="B7" s="64" t="str">
        <f>'Mode d''emploi'!A33</f>
        <v>Niveau 4 : Le critère est formalisé et réalisé de manière assez convaincante</v>
      </c>
      <c r="C7" s="38">
        <f>'Mode d''emploi'!D33</f>
        <v>0.62</v>
      </c>
      <c r="D7" s="39">
        <f>IFERROR(COUNTIFS(Evaluation!$C$16:$C$22,$A7),0)</f>
        <v>0</v>
      </c>
      <c r="E7" s="39">
        <f>IFERROR(COUNTIFS(Evaluation!$C$26:$C$64,$A7),0)</f>
        <v>0</v>
      </c>
      <c r="F7" s="40">
        <f>IFERROR(COUNTIFS(Evaluation!$C$15:$C$64,$A7),0)</f>
        <v>0</v>
      </c>
      <c r="G7" s="119" t="str">
        <f>A7</f>
        <v>Plutôt Vrai</v>
      </c>
      <c r="H7" s="85">
        <f>F7</f>
        <v>0</v>
      </c>
      <c r="I7" s="23"/>
      <c r="J7" s="23"/>
      <c r="K7" s="23"/>
      <c r="L7" s="23"/>
    </row>
    <row r="8" spans="1:12" ht="21" customHeight="1">
      <c r="A8" s="62" t="str">
        <f>'Mode d''emploi'!C34</f>
        <v>Vrai </v>
      </c>
      <c r="B8" s="63" t="str">
        <f>'Mode d''emploi'!A34</f>
        <v>Niveau 5 : Le critère est suivi et amélioré dans sa mise en œuvre</v>
      </c>
      <c r="C8" s="38">
        <f>'Mode d''emploi'!D34</f>
        <v>0.82</v>
      </c>
      <c r="D8" s="39">
        <f>IFERROR(COUNTIFS(Evaluation!$C$16:$C$22,$A8),0)</f>
        <v>0</v>
      </c>
      <c r="E8" s="39">
        <f>IFERROR(COUNTIFS(Evaluation!$C$26:$C$64,$A8),0)</f>
        <v>0</v>
      </c>
      <c r="F8" s="40">
        <f>IFERROR(COUNTIFS(Evaluation!$C$15:$C$64,$A8),0)</f>
        <v>0</v>
      </c>
      <c r="G8" s="119" t="str">
        <f>A8</f>
        <v>Vrai </v>
      </c>
      <c r="H8" s="85">
        <f>F8</f>
        <v>0</v>
      </c>
      <c r="I8" s="23"/>
      <c r="J8" s="23"/>
      <c r="K8" s="23"/>
      <c r="L8" s="23"/>
    </row>
    <row r="9" spans="1:12" ht="21" customHeight="1">
      <c r="A9" s="62" t="str">
        <f>'Mode d''emploi'!C35</f>
        <v>Vrai Prouvé</v>
      </c>
      <c r="B9" s="63" t="str">
        <f>'Mode d''emploi'!A35</f>
        <v>Niveau 6 : Le critère est toujours réalisé et tracé avec des résultats prouvés</v>
      </c>
      <c r="C9" s="38">
        <f>'Mode d''emploi'!D35</f>
        <v>1</v>
      </c>
      <c r="D9" s="39">
        <f>IFERROR(COUNTIFS(Evaluation!$C$16:$C$22,$A9),0)</f>
        <v>0</v>
      </c>
      <c r="E9" s="39">
        <f>IFERROR(COUNTIFS(Evaluation!$C$26:$C$64,$A9),0)</f>
        <v>0</v>
      </c>
      <c r="F9" s="40">
        <f>IFERROR(COUNTIFS(Evaluation!$C$15:$C$64,$A9),0)</f>
        <v>0</v>
      </c>
      <c r="G9" s="120" t="str">
        <f>A9</f>
        <v>Vrai Prouvé</v>
      </c>
      <c r="H9" s="121">
        <f>F9</f>
        <v>0</v>
      </c>
      <c r="I9" s="23"/>
      <c r="J9" s="23"/>
      <c r="K9" s="23"/>
      <c r="L9" s="23"/>
    </row>
    <row r="10" spans="1:12" ht="21" customHeight="1">
      <c r="A10" s="43"/>
      <c r="B10" s="44"/>
      <c r="C10" s="95" t="s">
        <v>142</v>
      </c>
      <c r="D10" s="96">
        <f>SUM(D3:D9)</f>
        <v>0</v>
      </c>
      <c r="E10" s="96">
        <f t="shared" ref="E10" si="0">SUM(E3:E9)</f>
        <v>0</v>
      </c>
      <c r="F10" s="96">
        <f>SUM(F3:F9)</f>
        <v>0</v>
      </c>
      <c r="G10" s="23"/>
      <c r="H10" s="23"/>
      <c r="I10" s="23"/>
      <c r="J10" s="23"/>
      <c r="K10" s="23"/>
      <c r="L10" s="23"/>
    </row>
    <row r="11" spans="1:12" ht="21" customHeight="1">
      <c r="A11" s="43"/>
      <c r="B11" s="44"/>
      <c r="C11" s="199" t="s">
        <v>143</v>
      </c>
      <c r="D11" s="200">
        <f>SUM(D2:D9)</f>
        <v>4</v>
      </c>
      <c r="E11" s="200">
        <f t="shared" ref="E11" si="1">SUM(E2:E9)</f>
        <v>20</v>
      </c>
      <c r="F11" s="200">
        <f>SUM(F2:F9)</f>
        <v>24</v>
      </c>
      <c r="G11" s="23"/>
      <c r="H11" s="23"/>
      <c r="I11" s="23"/>
      <c r="J11" s="23"/>
      <c r="K11" s="23"/>
      <c r="L11" s="23"/>
    </row>
    <row r="12" spans="1:12" ht="21" customHeight="1">
      <c r="A12" s="43"/>
      <c r="B12" s="44"/>
      <c r="C12"/>
      <c r="D12"/>
      <c r="E12"/>
      <c r="F12"/>
      <c r="G12"/>
      <c r="H12"/>
      <c r="I12" s="23"/>
      <c r="J12" s="23"/>
      <c r="K12" s="23"/>
      <c r="L12" s="23"/>
    </row>
    <row r="13" spans="1:12" ht="13">
      <c r="D13" s="73"/>
      <c r="I13" s="23"/>
      <c r="J13" s="23"/>
      <c r="K13" s="23"/>
      <c r="L13" s="23"/>
    </row>
    <row r="14" spans="1:12" ht="20" customHeight="1">
      <c r="A14" s="375" t="s">
        <v>144</v>
      </c>
      <c r="B14" s="35"/>
      <c r="C14" s="46" t="s">
        <v>145</v>
      </c>
      <c r="E14" s="46" t="s">
        <v>146</v>
      </c>
      <c r="I14" s="23"/>
      <c r="J14" s="23"/>
      <c r="K14" s="23"/>
      <c r="L14" s="23"/>
    </row>
    <row r="15" spans="1:12" ht="38" customHeight="1">
      <c r="A15" s="47" t="s">
        <v>147</v>
      </c>
      <c r="B15" s="48" t="str">
        <f>'Mode d''emploi'!H28</f>
        <v>Libellés explicites 
des niveaux de CONFORMITÉ</v>
      </c>
      <c r="C15" s="40">
        <f>IFERROR(COUNTIFS(Evaluation!$C$15:$C$64,A15),0)</f>
        <v>9</v>
      </c>
      <c r="D15" s="49" t="s">
        <v>148</v>
      </c>
      <c r="E15" s="40">
        <f>IFERROR(COUNTIFS(Evaluation!$G$14:$G$31,$A15),0)</f>
        <v>2</v>
      </c>
      <c r="F15" s="723" t="s">
        <v>149</v>
      </c>
      <c r="G15" s="723"/>
      <c r="H15" s="723"/>
      <c r="I15" s="23"/>
      <c r="J15" s="23"/>
      <c r="K15" s="23"/>
      <c r="L15" s="23"/>
    </row>
    <row r="16" spans="1:12" ht="25">
      <c r="A16" s="34" t="s">
        <v>150</v>
      </c>
      <c r="B16" s="35"/>
      <c r="C16" s="50"/>
      <c r="D16" s="37" t="s">
        <v>151</v>
      </c>
      <c r="E16" s="50"/>
      <c r="F16" s="122" t="s">
        <v>140</v>
      </c>
      <c r="G16" s="122" t="s">
        <v>141</v>
      </c>
      <c r="H16" s="122" t="s">
        <v>152</v>
      </c>
      <c r="I16" s="23"/>
      <c r="J16" s="23"/>
      <c r="K16" s="23"/>
      <c r="L16" s="23"/>
    </row>
    <row r="17" spans="1:12" ht="22.25" customHeight="1">
      <c r="A17" s="41" t="s">
        <v>153</v>
      </c>
      <c r="B17" s="51" t="str">
        <f>'Mode d''emploi'!H35</f>
        <v>Conformité de niveau 5 : Félicitations, communiquez vos résultats.</v>
      </c>
      <c r="C17" s="40">
        <f>IFERROR(COUNTIFS(Evaluation!$C$15:$C$64,$A17),0)</f>
        <v>0</v>
      </c>
      <c r="D17" s="52">
        <f>IF(Evaluation!$G$13=A17,$C$23,0)</f>
        <v>0</v>
      </c>
      <c r="E17" s="40">
        <f>IFERROR(COUNTIFS(Evaluation!$G$14:$G$64,$A17),0)</f>
        <v>0</v>
      </c>
      <c r="F17" s="123" t="str">
        <f>A21</f>
        <v>Non Concerné</v>
      </c>
      <c r="G17" s="129">
        <f>C21</f>
        <v>0</v>
      </c>
      <c r="H17" s="124">
        <f>D21</f>
        <v>0</v>
      </c>
      <c r="I17" s="23"/>
      <c r="J17" s="23"/>
      <c r="K17" s="23"/>
      <c r="L17" s="23"/>
    </row>
    <row r="18" spans="1:12" ht="28.25" customHeight="1">
      <c r="A18" s="41" t="s">
        <v>154</v>
      </c>
      <c r="B18" s="51" t="str">
        <f>'Mode d''emploi'!H34</f>
        <v>Conformité de niveau 4 : Tracez vos activités et prouvez vos résultats pour mieux progresser.</v>
      </c>
      <c r="C18" s="40">
        <f>IFERROR(COUNTIFS(Evaluation!$C$15:$C$64,$A18),0)</f>
        <v>0</v>
      </c>
      <c r="D18" s="52">
        <f>IF(Evaluation!$G$13=A18,$C$23,0)</f>
        <v>0</v>
      </c>
      <c r="E18" s="40">
        <f>IFERROR(COUNTIFS(Evaluation!$G$14:$G$64,$A18),0)</f>
        <v>0</v>
      </c>
      <c r="F18" s="125" t="str">
        <f>A20</f>
        <v>Insuffisant</v>
      </c>
      <c r="G18" s="130">
        <f>C20</f>
        <v>0</v>
      </c>
      <c r="H18" s="126">
        <f>D20</f>
        <v>0</v>
      </c>
      <c r="I18" s="23"/>
      <c r="J18" s="23"/>
      <c r="K18" s="23"/>
      <c r="L18" s="23"/>
    </row>
    <row r="19" spans="1:12" ht="28.25" customHeight="1">
      <c r="A19" s="41" t="str">
        <f>'Mode d''emploi'!G32</f>
        <v>Informel</v>
      </c>
      <c r="B19" s="51" t="str">
        <f>'Mode d''emploi'!H32</f>
        <v>Conformité de niveau 2 : Pérennisez et améliorez vos activités.</v>
      </c>
      <c r="C19" s="40">
        <f>IFERROR(COUNTIFS(Evaluation!$C$15:$C$64,$A19),0)</f>
        <v>0</v>
      </c>
      <c r="D19" s="52">
        <f>IF(Evaluation!$G$13=A19,$C$23,0)</f>
        <v>0</v>
      </c>
      <c r="E19" s="40">
        <f>IFERROR(COUNTIFS(Evaluation!$G$14:$G$64,$A19),0)</f>
        <v>0</v>
      </c>
      <c r="F19" s="125" t="str">
        <f>A19</f>
        <v>Informel</v>
      </c>
      <c r="G19" s="130">
        <f>C19</f>
        <v>0</v>
      </c>
      <c r="H19" s="126">
        <f>D19</f>
        <v>0</v>
      </c>
      <c r="I19" s="23"/>
      <c r="J19" s="23"/>
      <c r="K19" s="23"/>
      <c r="L19" s="23"/>
    </row>
    <row r="20" spans="1:12" ht="25.25" customHeight="1">
      <c r="A20" s="41" t="str">
        <f>'Mode d''emploi'!G30</f>
        <v>Insuffisant</v>
      </c>
      <c r="B20" s="51" t="str">
        <f>'Mode d''emploi'!H30</f>
        <v>Conformité de niveau 1 :  Revoyez le fonctionnement de vos activités.</v>
      </c>
      <c r="C20" s="40">
        <f>IFERROR(COUNTIFS(Evaluation!$C$15:$C$64,$A20),0)</f>
        <v>0</v>
      </c>
      <c r="D20" s="52">
        <f>IF(Evaluation!$G$13=A20,$C$23,0)</f>
        <v>0</v>
      </c>
      <c r="E20" s="40">
        <f>IFERROR(COUNTIFS(Evaluation!$G$14:$G$64,$A20),0)</f>
        <v>0</v>
      </c>
      <c r="F20" s="125" t="str">
        <f>A22</f>
        <v>Probant</v>
      </c>
      <c r="G20" s="130">
        <f>C22</f>
        <v>0</v>
      </c>
      <c r="H20" s="126">
        <f>D22</f>
        <v>0</v>
      </c>
      <c r="I20" s="23"/>
      <c r="J20" s="23"/>
      <c r="K20" s="23"/>
      <c r="L20" s="23"/>
    </row>
    <row r="21" spans="1:12" ht="25.25" customHeight="1">
      <c r="A21" s="41" t="str">
        <f>'Mode d''emploi'!G29</f>
        <v>Non Concerné</v>
      </c>
      <c r="B21" s="144" t="str">
        <f>'Mode d''emploi'!H29</f>
        <v>déclaration  NC  - ne concerne pas l'exploitant (à justifier)</v>
      </c>
      <c r="C21" s="40">
        <f>IFERROR(COUNTIFS(Evaluation!$C$15:$C$64,$A21),0)</f>
        <v>0</v>
      </c>
      <c r="D21" s="52">
        <f>IF(Evaluation!$G$13=A21,$C$23,0)</f>
        <v>0</v>
      </c>
      <c r="E21" s="40">
        <f>IFERROR(COUNTIFS(Evaluation!$G$14:$G$64,$A21),0)</f>
        <v>0</v>
      </c>
      <c r="F21" s="125" t="str">
        <f>A18</f>
        <v>Maîtrisé</v>
      </c>
      <c r="G21" s="130">
        <f>C18</f>
        <v>0</v>
      </c>
      <c r="H21" s="126">
        <f>D18</f>
        <v>0</v>
      </c>
      <c r="I21" s="23"/>
      <c r="J21" s="23"/>
      <c r="K21" s="23"/>
      <c r="L21" s="23"/>
    </row>
    <row r="22" spans="1:12" ht="25.25" customHeight="1">
      <c r="A22" s="41" t="str">
        <f>'Mode d''emploi'!G33</f>
        <v>Probant</v>
      </c>
      <c r="B22" s="51" t="str">
        <f>'Mode d''emploi'!H33</f>
        <v>Conformité de niveau 3 : Des améliorations peuvent encore être apportées.</v>
      </c>
      <c r="C22" s="96">
        <f>IFERROR(COUNTIFS(Evaluation!$C$15:$C$64,$A22),0)</f>
        <v>0</v>
      </c>
      <c r="D22" s="376">
        <f>IF(Evaluation!$G$13=A22,$C$23,0)</f>
        <v>0</v>
      </c>
      <c r="E22" s="96">
        <f>IFERROR(COUNTIFS(Evaluation!$G$14:$G$64,$A22),0)</f>
        <v>0</v>
      </c>
      <c r="F22" s="127" t="str">
        <f>A17</f>
        <v>Conforme</v>
      </c>
      <c r="G22" s="131">
        <f>C17</f>
        <v>0</v>
      </c>
      <c r="H22" s="128">
        <f>D17</f>
        <v>0</v>
      </c>
      <c r="I22" s="23"/>
      <c r="J22" s="23"/>
      <c r="K22" s="23"/>
      <c r="L22" s="23"/>
    </row>
    <row r="23" spans="1:12" ht="13">
      <c r="C23" s="200">
        <f>SUM(C18:C22)</f>
        <v>0</v>
      </c>
      <c r="D23" s="199" t="s">
        <v>155</v>
      </c>
      <c r="E23" s="200">
        <f>SUM(E17:E22)</f>
        <v>0</v>
      </c>
      <c r="I23" s="23"/>
      <c r="J23" s="23"/>
      <c r="K23" s="23"/>
      <c r="L23" s="23"/>
    </row>
    <row r="24" spans="1:12">
      <c r="C24" s="23"/>
      <c r="D24" s="23"/>
      <c r="E24" s="23"/>
      <c r="I24" s="23"/>
      <c r="J24" s="23"/>
      <c r="K24" s="23"/>
      <c r="L24" s="23"/>
    </row>
    <row r="25" spans="1:12" ht="13">
      <c r="C25" s="53"/>
      <c r="D25" s="54"/>
      <c r="I25" s="23"/>
      <c r="J25" s="23"/>
      <c r="K25" s="23"/>
      <c r="L25" s="23"/>
    </row>
    <row r="26" spans="1:12" ht="15.5">
      <c r="A26" s="377" t="s">
        <v>156</v>
      </c>
      <c r="B26" s="378"/>
      <c r="C26" s="55"/>
      <c r="D26"/>
      <c r="E26"/>
      <c r="I26" s="23"/>
      <c r="J26" s="23"/>
      <c r="K26" s="23"/>
      <c r="L26" s="23"/>
    </row>
    <row r="27" spans="1:12" ht="15.5">
      <c r="A27" s="379">
        <v>0</v>
      </c>
      <c r="B27" s="380" t="str">
        <f>VLOOKUP(A27,'Mode d''emploi'!$E$29:$G$35,3)</f>
        <v>Insuffisant</v>
      </c>
      <c r="D27"/>
      <c r="I27" s="23"/>
      <c r="J27" s="23"/>
      <c r="K27" s="23"/>
      <c r="L27" s="23"/>
    </row>
    <row r="28" spans="1:12" ht="15.5">
      <c r="A28" s="379">
        <v>0.1</v>
      </c>
      <c r="B28" s="380" t="str">
        <f>VLOOKUP(A28,'Mode d''emploi'!$E$29:$G$35,3)</f>
        <v>Insuffisant</v>
      </c>
      <c r="D28"/>
      <c r="I28" s="23"/>
      <c r="J28" s="23"/>
      <c r="K28" s="23"/>
      <c r="L28" s="23"/>
    </row>
    <row r="29" spans="1:12" ht="15.5">
      <c r="A29" s="379">
        <v>0.2</v>
      </c>
      <c r="B29" s="380" t="str">
        <f>VLOOKUP(A29,'Mode d''emploi'!$E$29:$G$35,3)</f>
        <v>Insuffisant</v>
      </c>
      <c r="D29"/>
      <c r="I29" s="23"/>
      <c r="J29" s="23"/>
      <c r="K29" s="23"/>
      <c r="L29" s="23"/>
    </row>
    <row r="30" spans="1:12" ht="15.5">
      <c r="A30" s="379">
        <v>0.3</v>
      </c>
      <c r="B30" s="380" t="str">
        <f>VLOOKUP(A30,'Mode d''emploi'!$E$29:$G$35,3)</f>
        <v>Informel</v>
      </c>
      <c r="D30"/>
      <c r="I30" s="23"/>
      <c r="J30" s="23"/>
      <c r="K30" s="23"/>
      <c r="L30" s="23"/>
    </row>
    <row r="31" spans="1:12" ht="15.5">
      <c r="A31" s="379">
        <v>0.4</v>
      </c>
      <c r="B31" s="380" t="str">
        <f>VLOOKUP(A31,'Mode d''emploi'!$E$29:$G$35,3)</f>
        <v>Informel</v>
      </c>
      <c r="D31"/>
      <c r="E31" s="23"/>
      <c r="I31" s="23"/>
      <c r="J31" s="23"/>
      <c r="K31" s="23"/>
      <c r="L31" s="23"/>
    </row>
    <row r="32" spans="1:12" ht="15.5">
      <c r="A32" s="379">
        <v>0.5</v>
      </c>
      <c r="B32" s="380" t="str">
        <f>VLOOKUP(A32,'Mode d''emploi'!$E$29:$G$35,3)</f>
        <v>Probant</v>
      </c>
      <c r="D32"/>
      <c r="I32" s="23"/>
      <c r="J32" s="23"/>
      <c r="K32" s="23"/>
      <c r="L32" s="23"/>
    </row>
    <row r="33" spans="1:14" ht="15.5">
      <c r="A33" s="379">
        <v>0.6</v>
      </c>
      <c r="B33" s="380" t="str">
        <f>VLOOKUP(A33,'Mode d''emploi'!$E$29:$G$35,3)</f>
        <v>Probant</v>
      </c>
      <c r="D33"/>
      <c r="H33" s="23"/>
      <c r="I33" s="23"/>
      <c r="J33" s="23"/>
      <c r="K33" s="23"/>
      <c r="L33" s="23"/>
    </row>
    <row r="34" spans="1:14" ht="13">
      <c r="A34" s="379">
        <v>0.7</v>
      </c>
      <c r="B34" s="380" t="str">
        <f>VLOOKUP(A34,'Mode d''emploi'!$E$29:$G$35,3)</f>
        <v>Probant</v>
      </c>
      <c r="D34" s="73"/>
      <c r="H34" s="23"/>
      <c r="I34" s="23"/>
      <c r="J34" s="23"/>
      <c r="K34" s="23"/>
      <c r="L34" s="23"/>
    </row>
    <row r="35" spans="1:14" ht="13">
      <c r="A35" s="379">
        <v>0.8</v>
      </c>
      <c r="B35" s="380" t="str">
        <f>VLOOKUP(A35,'Mode d''emploi'!$E$29:$G$35,3)</f>
        <v>Maîtrisé</v>
      </c>
      <c r="D35" s="73"/>
      <c r="H35" s="23"/>
      <c r="I35" s="23"/>
      <c r="J35" s="23"/>
      <c r="K35" s="23"/>
      <c r="L35" s="23"/>
    </row>
    <row r="36" spans="1:14" ht="13">
      <c r="A36" s="379">
        <v>0.9</v>
      </c>
      <c r="B36" s="380" t="str">
        <f>VLOOKUP(A36,'Mode d''emploi'!$E$29:$G$35,3)</f>
        <v>Conforme</v>
      </c>
      <c r="D36" s="73"/>
      <c r="H36" s="23"/>
      <c r="I36" s="23"/>
      <c r="J36" s="23"/>
      <c r="K36" s="23"/>
      <c r="L36" s="23"/>
    </row>
    <row r="37" spans="1:14" ht="13">
      <c r="A37" s="381">
        <v>1</v>
      </c>
      <c r="B37" s="382" t="str">
        <f>VLOOKUP(A37,'Mode d''emploi'!$E$29:$G$35,3)</f>
        <v>Conforme</v>
      </c>
      <c r="D37" s="73"/>
      <c r="H37" s="23"/>
      <c r="I37" s="23"/>
      <c r="J37" s="23"/>
      <c r="K37" s="23"/>
      <c r="L37" s="23"/>
    </row>
    <row r="38" spans="1:14" ht="15.5">
      <c r="D38" s="73"/>
      <c r="F38" s="57"/>
      <c r="G38"/>
      <c r="H38" s="56"/>
      <c r="I38" s="23"/>
      <c r="J38" s="23"/>
      <c r="K38" s="23"/>
      <c r="L38" s="23"/>
    </row>
    <row r="39" spans="1:14" s="56" customFormat="1" ht="16" customHeight="1">
      <c r="A39" s="70" t="s">
        <v>157</v>
      </c>
      <c r="B39" s="70" t="s">
        <v>158</v>
      </c>
      <c r="C39" s="352" t="s">
        <v>141</v>
      </c>
      <c r="D39" s="724" t="s">
        <v>159</v>
      </c>
      <c r="E39" s="724" t="s">
        <v>160</v>
      </c>
      <c r="F39" s="352" t="s">
        <v>161</v>
      </c>
      <c r="G39" s="352" t="s">
        <v>161</v>
      </c>
      <c r="H39" s="721" t="s">
        <v>162</v>
      </c>
      <c r="I39" s="718" t="s">
        <v>307</v>
      </c>
      <c r="J39" s="719"/>
      <c r="K39" s="719"/>
      <c r="L39" s="719"/>
      <c r="M39" s="719"/>
      <c r="N39" s="720"/>
    </row>
    <row r="40" spans="1:14" s="56" customFormat="1" ht="15.5">
      <c r="A40" s="71">
        <f>'Déclaration ISO 17050'!$B$13</f>
        <v>0.5</v>
      </c>
      <c r="B40" s="71" t="s">
        <v>163</v>
      </c>
      <c r="C40" s="353"/>
      <c r="D40" s="725"/>
      <c r="E40" s="725"/>
      <c r="F40" s="353"/>
      <c r="G40" s="353" t="s">
        <v>308</v>
      </c>
      <c r="H40" s="726"/>
      <c r="I40" s="79"/>
      <c r="J40" s="337"/>
      <c r="K40" s="338"/>
      <c r="L40" s="339"/>
      <c r="M40" s="339"/>
      <c r="N40" s="340"/>
    </row>
    <row r="41" spans="1:14" s="56" customFormat="1" ht="15.5">
      <c r="A41" s="358">
        <f>$A$40</f>
        <v>0.5</v>
      </c>
      <c r="B41" s="362" t="str">
        <f>Evaluation!B13</f>
        <v>Moyenne sur les Articles de la norme :</v>
      </c>
      <c r="C41" s="363" t="str">
        <f>Evaluation!D13</f>
        <v/>
      </c>
      <c r="D41" s="364"/>
      <c r="E41" s="364"/>
      <c r="F41" s="365" t="str">
        <f>Evaluation!G13</f>
        <v/>
      </c>
      <c r="G41" s="366" t="str">
        <f>IF(C41&lt;$A$40,"Non déclarable",F41)</f>
        <v/>
      </c>
      <c r="H41" s="367"/>
      <c r="I41" s="341" t="str">
        <f>CONCATENATE(B41," - ",TEXT(C41,"#%")," - ",F41)</f>
        <v xml:space="preserve">Moyenne sur les Articles de la norme : -  - </v>
      </c>
      <c r="J41" s="342"/>
      <c r="K41" s="343"/>
      <c r="L41" s="344"/>
      <c r="M41" s="344"/>
      <c r="N41" s="345"/>
    </row>
    <row r="42" spans="1:14" s="56" customFormat="1" ht="15.5">
      <c r="A42" s="368">
        <f>$A$40</f>
        <v>0.5</v>
      </c>
      <c r="B42" s="92" t="str">
        <f>CONCATENATE(Evaluation!A14," - ",Evaluation!B14)</f>
        <v>Art. 6 - Planification, conception et développement</v>
      </c>
      <c r="C42" s="357" t="str">
        <f>Evaluation!D14</f>
        <v/>
      </c>
      <c r="D42" s="93">
        <f>SUM(D43:D46)</f>
        <v>4</v>
      </c>
      <c r="E42" s="94">
        <f>COUNTIFS(Evaluation!C15:C22,$A$15)</f>
        <v>4</v>
      </c>
      <c r="F42" s="354" t="str">
        <f>Evaluation!G14</f>
        <v>Incomplet</v>
      </c>
      <c r="G42" s="354" t="str">
        <f>IF(C42&lt;$A$40,"Non déclarable",F42)</f>
        <v>Incomplet</v>
      </c>
      <c r="H42" s="335">
        <f>IF(E42&gt;0,1,0)</f>
        <v>1</v>
      </c>
      <c r="I42" s="341" t="str">
        <f>CONCATENATE(B42," - ",TEXT(C42,"#%")," - ",F42)</f>
        <v>Art. 6 - Planification, conception et développement -  - Incomplet</v>
      </c>
      <c r="J42" s="342"/>
      <c r="K42" s="343"/>
      <c r="L42" s="344"/>
      <c r="M42" s="344"/>
      <c r="N42" s="345"/>
    </row>
    <row r="43" spans="1:14" s="56" customFormat="1" ht="15.5">
      <c r="A43" s="358">
        <f>$A$40</f>
        <v>0.5</v>
      </c>
      <c r="B43" s="359" t="str">
        <f>CONCATENATE(Evaluation!A15," - ",Evaluation!B15)</f>
        <v>6.1 - Définition de la finalité et des objectifs</v>
      </c>
      <c r="C43" s="355" t="str">
        <f>Evaluation!D15</f>
        <v/>
      </c>
      <c r="D43" s="130">
        <f>COUNTA(Evaluation!A16:A16)</f>
        <v>1</v>
      </c>
      <c r="E43" s="130"/>
      <c r="F43" s="355" t="str">
        <f>Evaluation!C15</f>
        <v>Incomplet</v>
      </c>
      <c r="G43" s="355" t="str">
        <f t="shared" ref="G43:G52" si="2">IF(C43&lt;$A$40,"Non déclarable",F43)</f>
        <v>Incomplet</v>
      </c>
      <c r="H43" s="346"/>
      <c r="I43" s="346" t="str">
        <f>CONCATENATE(B43," - ",TEXT(C43,"#%")," - ",F43)</f>
        <v>6.1 - Définition de la finalité et des objectifs -  - Incomplet</v>
      </c>
      <c r="J43" s="342"/>
      <c r="K43" s="343"/>
      <c r="L43" s="344"/>
      <c r="M43" s="344"/>
      <c r="N43" s="345"/>
    </row>
    <row r="44" spans="1:14" s="56" customFormat="1" ht="15.5">
      <c r="A44" s="358">
        <f t="shared" ref="A44:A52" si="3">$A$40</f>
        <v>0.5</v>
      </c>
      <c r="B44" s="359" t="str">
        <f>CONCATENATE(Evaluation!A17," - ",Evaluation!B17)</f>
        <v>6.2 - Détermination du domaine d'application et de la fréquence</v>
      </c>
      <c r="C44" s="355" t="str">
        <f>Evaluation!D17</f>
        <v/>
      </c>
      <c r="D44" s="130">
        <f>COUNTA(Evaluation!A18:A18)</f>
        <v>1</v>
      </c>
      <c r="E44" s="130"/>
      <c r="F44" s="355" t="str">
        <f>Evaluation!C17</f>
        <v>Incomplet</v>
      </c>
      <c r="G44" s="355" t="str">
        <f t="shared" si="2"/>
        <v>Incomplet</v>
      </c>
      <c r="H44" s="346"/>
      <c r="I44" s="346" t="str">
        <f t="shared" ref="I44:I46" si="4">CONCATENATE(B44," - ",TEXT(C44,"#%")," - ",F44)</f>
        <v>6.2 - Détermination du domaine d'application et de la fréquence -  - Incomplet</v>
      </c>
      <c r="J44" s="342"/>
      <c r="K44" s="343"/>
      <c r="L44" s="344"/>
      <c r="M44" s="344"/>
      <c r="N44" s="345"/>
    </row>
    <row r="45" spans="1:14" s="56" customFormat="1" ht="15.5">
      <c r="A45" s="358">
        <f t="shared" si="3"/>
        <v>0.5</v>
      </c>
      <c r="B45" s="359" t="str">
        <f>CONCATENATE(Evaluation!A19," - ",Evaluation!B19)</f>
        <v>6.3 - Détermination des méthodes de mise en œuvre et des responsabilités</v>
      </c>
      <c r="C45" s="355" t="str">
        <f>Evaluation!D19</f>
        <v/>
      </c>
      <c r="D45" s="130">
        <f>COUNTA(Evaluation!A20:A20)</f>
        <v>1</v>
      </c>
      <c r="E45" s="130"/>
      <c r="F45" s="355" t="str">
        <f>Evaluation!C19</f>
        <v>Incomplet</v>
      </c>
      <c r="G45" s="355" t="str">
        <f t="shared" si="2"/>
        <v>Incomplet</v>
      </c>
      <c r="H45" s="346"/>
      <c r="I45" s="346" t="str">
        <f t="shared" si="4"/>
        <v>6.3 - Détermination des méthodes de mise en œuvre et des responsabilités -  - Incomplet</v>
      </c>
      <c r="J45" s="342"/>
      <c r="K45" s="343"/>
      <c r="L45" s="344"/>
      <c r="M45" s="344"/>
      <c r="N45" s="345"/>
    </row>
    <row r="46" spans="1:14" s="56" customFormat="1" ht="15.5">
      <c r="A46" s="358">
        <f t="shared" si="3"/>
        <v>0.5</v>
      </c>
      <c r="B46" s="359" t="str">
        <f>CONCATENATE(Evaluation!A21," - ",Evaluation!B21)</f>
        <v>6.4 - Affectation des ressources</v>
      </c>
      <c r="C46" s="355" t="str">
        <f>Evaluation!D21</f>
        <v/>
      </c>
      <c r="D46" s="130">
        <f>COUNTA(Evaluation!A22:A22)</f>
        <v>1</v>
      </c>
      <c r="E46" s="130"/>
      <c r="F46" s="355" t="str">
        <f>Evaluation!C21</f>
        <v>Incomplet</v>
      </c>
      <c r="G46" s="355" t="str">
        <f t="shared" si="2"/>
        <v>Incomplet</v>
      </c>
      <c r="H46" s="346"/>
      <c r="I46" s="346" t="str">
        <f t="shared" si="4"/>
        <v>6.4 - Affectation des ressources -  - Incomplet</v>
      </c>
      <c r="J46" s="342"/>
      <c r="K46" s="343"/>
      <c r="L46" s="344"/>
      <c r="M46" s="344"/>
      <c r="N46" s="345"/>
    </row>
    <row r="47" spans="1:14" s="56" customFormat="1" ht="15.5">
      <c r="A47" s="368">
        <f>$A$40</f>
        <v>0.5</v>
      </c>
      <c r="B47" s="92" t="str">
        <f>CONCATENATE(Evaluation!A23," - ",Evaluation!B23)</f>
        <v>Art. 7 - Fonctionnement</v>
      </c>
      <c r="C47" s="357" t="str">
        <f>Evaluation!D23</f>
        <v/>
      </c>
      <c r="D47" s="93">
        <v>5</v>
      </c>
      <c r="E47" s="94">
        <f>COUNTIFS(Evaluation!C24:C64,$A$15)</f>
        <v>5</v>
      </c>
      <c r="F47" s="354" t="str">
        <f>Evaluation!G23</f>
        <v>Incomplet</v>
      </c>
      <c r="G47" s="354" t="str">
        <f t="shared" si="2"/>
        <v>Incomplet</v>
      </c>
      <c r="H47" s="335">
        <f>IF(E47&gt;0,1,0)</f>
        <v>1</v>
      </c>
      <c r="I47" s="341" t="str">
        <f>CONCATENATE(B47," - ",TEXT(C47,"#%")," - ",F47)</f>
        <v>Art. 7 - Fonctionnement -  - Incomplet</v>
      </c>
      <c r="J47" s="342"/>
      <c r="K47" s="343"/>
      <c r="L47" s="344"/>
      <c r="M47" s="344"/>
      <c r="N47" s="345"/>
    </row>
    <row r="48" spans="1:14" s="56" customFormat="1" ht="15.5">
      <c r="A48" s="358">
        <f t="shared" si="3"/>
        <v>0.5</v>
      </c>
      <c r="B48" s="359" t="str">
        <f>CONCATENATE(Evaluation!A24," - ",Evaluation!B24)</f>
        <v>7.2 - Identification des attentes du client</v>
      </c>
      <c r="C48" s="355" t="str">
        <f>Evaluation!D24</f>
        <v/>
      </c>
      <c r="D48" s="130">
        <f>COUNTA(Evaluation!A26,Evaluation!A28)</f>
        <v>2</v>
      </c>
      <c r="E48" s="130"/>
      <c r="F48" s="355" t="str">
        <f>Evaluation!C24</f>
        <v>Incomplet</v>
      </c>
      <c r="G48" s="355" t="str">
        <f t="shared" si="2"/>
        <v>Incomplet</v>
      </c>
      <c r="H48" s="336"/>
      <c r="I48" s="346" t="str">
        <f t="shared" ref="I48:I52" si="5">CONCATENATE(B48," - ",TEXT(C48,"#%")," - ",F48)</f>
        <v>7.2 - Identification des attentes du client -  - Incomplet</v>
      </c>
      <c r="J48" s="342"/>
      <c r="K48" s="343"/>
      <c r="L48" s="344"/>
      <c r="M48" s="344"/>
      <c r="N48" s="345"/>
    </row>
    <row r="49" spans="1:14" s="56" customFormat="1" ht="15.5">
      <c r="A49" s="358">
        <f t="shared" si="3"/>
        <v>0.5</v>
      </c>
      <c r="B49" s="359" t="str">
        <f>CONCATENATE(Evaluation!A29," - ",Evaluation!B29)</f>
        <v>7.3 - Recueil des données de satisfaction du client</v>
      </c>
      <c r="C49" s="355" t="str">
        <f>Evaluation!D29</f>
        <v/>
      </c>
      <c r="D49" s="130">
        <f>COUNTA(Evaluation!A31,Evaluation!A33,Evaluation!A35:A38,Evaluation!A40)</f>
        <v>7</v>
      </c>
      <c r="E49" s="130"/>
      <c r="F49" s="355" t="str">
        <f>Evaluation!C29</f>
        <v>Incomplet</v>
      </c>
      <c r="G49" s="355" t="str">
        <f t="shared" si="2"/>
        <v>Incomplet</v>
      </c>
      <c r="H49" s="346"/>
      <c r="I49" s="346" t="str">
        <f t="shared" si="5"/>
        <v>7.3 - Recueil des données de satisfaction du client -  - Incomplet</v>
      </c>
      <c r="J49" s="342"/>
      <c r="K49" s="343"/>
      <c r="L49" s="344"/>
      <c r="M49" s="344"/>
      <c r="N49" s="345"/>
    </row>
    <row r="50" spans="1:14" s="56" customFormat="1" ht="15.5">
      <c r="A50" s="358">
        <f t="shared" si="3"/>
        <v>0.5</v>
      </c>
      <c r="B50" s="359" t="str">
        <f>CONCATENATE(Evaluation!A41," - ",Evaluation!B41)</f>
        <v>7.4 - Analyse des données de satisfaction du client</v>
      </c>
      <c r="C50" s="355" t="str">
        <f>Evaluation!D41</f>
        <v/>
      </c>
      <c r="D50" s="130">
        <f>COUNTA(Evaluation!A43,Evaluation!A45,Evaluation!A47,Evaluation!A49,Evaluation!A51)</f>
        <v>5</v>
      </c>
      <c r="E50" s="130"/>
      <c r="F50" s="355" t="str">
        <f>Evaluation!C41</f>
        <v>Incomplet</v>
      </c>
      <c r="G50" s="355" t="str">
        <f t="shared" si="2"/>
        <v>Incomplet</v>
      </c>
      <c r="H50" s="346"/>
      <c r="I50" s="346" t="str">
        <f t="shared" si="5"/>
        <v>7.4 - Analyse des données de satisfaction du client -  - Incomplet</v>
      </c>
      <c r="J50" s="342"/>
      <c r="K50" s="343"/>
      <c r="L50" s="344"/>
      <c r="M50" s="344"/>
      <c r="N50" s="345"/>
    </row>
    <row r="51" spans="1:14" s="56" customFormat="1" ht="15.5">
      <c r="A51" s="358">
        <f t="shared" si="3"/>
        <v>0.5</v>
      </c>
      <c r="B51" s="359" t="str">
        <f>CONCATENATE(Evaluation!A52," - ",Evaluation!B52)</f>
        <v>7.5 - Communication des informations relatives à la satisfaction du client</v>
      </c>
      <c r="C51" s="355" t="str">
        <f>Evaluation!D52</f>
        <v/>
      </c>
      <c r="D51" s="130">
        <f>COUNTA(Evaluation!A53:A53)</f>
        <v>1</v>
      </c>
      <c r="E51" s="130"/>
      <c r="F51" s="355" t="str">
        <f>Evaluation!C52</f>
        <v>Incomplet</v>
      </c>
      <c r="G51" s="355" t="str">
        <f t="shared" si="2"/>
        <v>Incomplet</v>
      </c>
      <c r="H51" s="346"/>
      <c r="I51" s="346" t="str">
        <f t="shared" si="5"/>
        <v>7.5 - Communication des informations relatives à la satisfaction du client -  - Incomplet</v>
      </c>
      <c r="J51" s="342"/>
      <c r="K51" s="343"/>
      <c r="L51" s="344"/>
      <c r="M51" s="344"/>
      <c r="N51" s="345"/>
    </row>
    <row r="52" spans="1:14" s="56" customFormat="1" ht="15.5">
      <c r="A52" s="360">
        <f t="shared" si="3"/>
        <v>0.5</v>
      </c>
      <c r="B52" s="361" t="str">
        <f>CONCATENATE(Evaluation!A54," - ",Evaluation!B54)</f>
        <v>7.6 - Surveillance de la satisfaction du client</v>
      </c>
      <c r="C52" s="356" t="str">
        <f>Evaluation!D54</f>
        <v/>
      </c>
      <c r="D52" s="130">
        <f>COUNTA(Evaluation!A56,Evaluation!A58,Evaluation!A60,Evaluation!A62,Evaluation!A64)</f>
        <v>5</v>
      </c>
      <c r="E52" s="130"/>
      <c r="F52" s="356" t="str">
        <f>Evaluation!C54</f>
        <v>Incomplet</v>
      </c>
      <c r="G52" s="356" t="str">
        <f t="shared" si="2"/>
        <v>Incomplet</v>
      </c>
      <c r="H52" s="346"/>
      <c r="I52" s="347" t="str">
        <f t="shared" si="5"/>
        <v>7.6 - Surveillance de la satisfaction du client -  - Incomplet</v>
      </c>
      <c r="J52" s="348"/>
      <c r="K52" s="349"/>
      <c r="L52" s="350"/>
      <c r="M52" s="350"/>
      <c r="N52" s="351"/>
    </row>
    <row r="53" spans="1:14" ht="13">
      <c r="A53" s="69"/>
      <c r="B53" s="68"/>
      <c r="C53" s="74" t="s">
        <v>164</v>
      </c>
      <c r="D53" s="80">
        <f>SUM(D47,D42)</f>
        <v>9</v>
      </c>
      <c r="E53" s="81">
        <f>SUM(E47,E42)</f>
        <v>9</v>
      </c>
      <c r="F53" s="23"/>
      <c r="G53" s="23"/>
      <c r="H53" s="81">
        <f>SUM(H47,H42)</f>
        <v>2</v>
      </c>
      <c r="I53" s="23"/>
    </row>
    <row r="54" spans="1:14">
      <c r="A54" s="69"/>
      <c r="B54" s="68"/>
    </row>
    <row r="55" spans="1:14">
      <c r="A55" s="69"/>
      <c r="B55" s="68"/>
    </row>
    <row r="56" spans="1:14" ht="15.5">
      <c r="G56"/>
    </row>
    <row r="58" spans="1:14">
      <c r="B58" s="260"/>
    </row>
    <row r="59" spans="1:14">
      <c r="B59" s="260"/>
    </row>
    <row r="60" spans="1:14">
      <c r="B60" s="260"/>
    </row>
  </sheetData>
  <mergeCells count="6">
    <mergeCell ref="I39:N39"/>
    <mergeCell ref="G1:H1"/>
    <mergeCell ref="F15:H15"/>
    <mergeCell ref="D39:D40"/>
    <mergeCell ref="E39:E40"/>
    <mergeCell ref="H39:H40"/>
  </mergeCells>
  <phoneticPr fontId="72" type="noConversion"/>
  <pageMargins left="0.7" right="0.7" top="0.75" bottom="0.75" header="0.3" footer="0.3"/>
  <pageSetup paperSize="9" orientation="portrait" horizontalDpi="4294967292" verticalDpi="4294967292" r:id="rId1"/>
  <ignoredErrors>
    <ignoredError sqref="G5:H5 F19:H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12</vt:i4>
      </vt:variant>
    </vt:vector>
  </HeadingPairs>
  <TitlesOfParts>
    <vt:vector size="19" baseType="lpstr">
      <vt:lpstr>Mode d'emploi</vt:lpstr>
      <vt:lpstr>Evaluation</vt:lpstr>
      <vt:lpstr>Résultats globaux</vt:lpstr>
      <vt:lpstr>Cartographie des processus</vt:lpstr>
      <vt:lpstr>Planning de suivi</vt:lpstr>
      <vt:lpstr>Déclaration ISO 17050</vt:lpstr>
      <vt:lpstr>Utilitaires</vt:lpstr>
      <vt:lpstr>Utilitaires!Choix_de__VÉRACITÉ</vt:lpstr>
      <vt:lpstr>'Cartographie des processus'!Impression_des_titres</vt:lpstr>
      <vt:lpstr>Evaluation!Impression_des_titres</vt:lpstr>
      <vt:lpstr>'Planning de suivi'!Impression_des_titres</vt:lpstr>
      <vt:lpstr>'Résultats globaux'!Impression_des_titres</vt:lpstr>
      <vt:lpstr>Utilitaires!liste</vt:lpstr>
      <vt:lpstr>'Cartographie des processus'!Zone_d_impression</vt:lpstr>
      <vt:lpstr>'Déclaration ISO 17050'!Zone_d_impression</vt:lpstr>
      <vt:lpstr>Evaluation!Zone_d_impression</vt:lpstr>
      <vt:lpstr>'Mode d''emploi'!Zone_d_impression</vt:lpstr>
      <vt:lpstr>'Planning de suivi'!Zone_d_impression</vt:lpstr>
      <vt:lpstr>'Résultats globaux'!Zone_d_impression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 de Microsoft Office</dc:creator>
  <cp:keywords/>
  <dc:description/>
  <cp:lastModifiedBy>Louis R</cp:lastModifiedBy>
  <cp:revision/>
  <cp:lastPrinted>2021-12-14T05:55:00Z</cp:lastPrinted>
  <dcterms:created xsi:type="dcterms:W3CDTF">2017-02-08T20:21:22Z</dcterms:created>
  <dcterms:modified xsi:type="dcterms:W3CDTF">2021-12-20T15:36:56Z</dcterms:modified>
  <cp:category/>
  <cp:contentStatus/>
</cp:coreProperties>
</file>